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35"/>
  </bookViews>
  <sheets>
    <sheet name="9 класс" sheetId="2" r:id="rId1"/>
    <sheet name="10 класс" sheetId="4" r:id="rId2"/>
    <sheet name="11 класс" sheetId="5" r:id="rId3"/>
  </sheets>
  <definedNames>
    <definedName name="_xlnm._FilterDatabase" localSheetId="0" hidden="1">'9 класс'!$B$8:$K$49</definedName>
  </definedNames>
  <calcPr calcId="152511"/>
</workbook>
</file>

<file path=xl/calcChain.xml><?xml version="1.0" encoding="utf-8"?>
<calcChain xmlns="http://schemas.openxmlformats.org/spreadsheetml/2006/main">
  <c r="H37" i="5" l="1"/>
  <c r="J37" i="5" s="1"/>
  <c r="H28" i="5"/>
  <c r="J28" i="5" s="1"/>
  <c r="H11" i="5"/>
  <c r="J11" i="5" s="1"/>
  <c r="H38" i="5"/>
  <c r="J38" i="5" s="1"/>
  <c r="H41" i="5"/>
  <c r="J41" i="5" s="1"/>
  <c r="H34" i="5"/>
  <c r="J34" i="5" s="1"/>
  <c r="H27" i="5"/>
  <c r="J27" i="5" s="1"/>
  <c r="H30" i="5"/>
  <c r="J30" i="5" s="1"/>
  <c r="H39" i="5"/>
  <c r="J39" i="5" s="1"/>
  <c r="H18" i="5"/>
  <c r="J18" i="5" s="1"/>
  <c r="H29" i="5"/>
  <c r="J29" i="5" s="1"/>
  <c r="H26" i="5"/>
  <c r="J26" i="5" s="1"/>
  <c r="H35" i="5"/>
  <c r="J35" i="5" s="1"/>
  <c r="H25" i="5"/>
  <c r="J25" i="5" s="1"/>
  <c r="H31" i="5"/>
  <c r="J31" i="5"/>
  <c r="H10" i="5"/>
  <c r="J10" i="5" s="1"/>
  <c r="H44" i="5"/>
  <c r="J44" i="5" s="1"/>
  <c r="H24" i="5"/>
  <c r="J24" i="5" s="1"/>
  <c r="H23" i="5"/>
  <c r="J23" i="5" s="1"/>
  <c r="H20" i="5"/>
  <c r="J20" i="5" s="1"/>
  <c r="H16" i="5"/>
  <c r="J16" i="5" s="1"/>
  <c r="H43" i="5"/>
  <c r="J43" i="5" s="1"/>
  <c r="H12" i="5"/>
  <c r="J12" i="5" s="1"/>
  <c r="H32" i="5"/>
  <c r="J32" i="5" s="1"/>
  <c r="H9" i="5"/>
  <c r="J9" i="5" s="1"/>
  <c r="H13" i="5"/>
  <c r="J13" i="5" s="1"/>
  <c r="H21" i="5"/>
  <c r="J21" i="5" s="1"/>
  <c r="H36" i="5"/>
  <c r="J36" i="5" s="1"/>
  <c r="H14" i="5"/>
  <c r="J14" i="5"/>
  <c r="H40" i="5"/>
  <c r="J40" i="5" s="1"/>
  <c r="H33" i="5"/>
  <c r="J33" i="5" s="1"/>
  <c r="H17" i="5"/>
  <c r="J17" i="5" s="1"/>
  <c r="H45" i="5"/>
  <c r="J45" i="5" s="1"/>
  <c r="H19" i="5"/>
  <c r="J19" i="5" s="1"/>
  <c r="H22" i="5"/>
  <c r="J22" i="5" s="1"/>
  <c r="H15" i="5"/>
  <c r="J15" i="5" s="1"/>
  <c r="H43" i="4"/>
  <c r="H9" i="4"/>
  <c r="H67" i="4"/>
  <c r="H53" i="4"/>
  <c r="J53" i="4" s="1"/>
  <c r="H16" i="4"/>
  <c r="H29" i="4"/>
  <c r="J29" i="4" s="1"/>
  <c r="H48" i="4"/>
  <c r="H64" i="4"/>
  <c r="H41" i="4"/>
  <c r="H21" i="4"/>
  <c r="H12" i="4"/>
  <c r="H36" i="4"/>
  <c r="H37" i="4"/>
  <c r="H13" i="4"/>
  <c r="J13" i="4" s="1"/>
  <c r="H32" i="4"/>
  <c r="H15" i="4"/>
  <c r="J15" i="4" s="1"/>
  <c r="H34" i="4"/>
  <c r="J32" i="4" s="1"/>
  <c r="H46" i="4"/>
  <c r="J36" i="4"/>
  <c r="H65" i="4"/>
  <c r="J65" i="4" s="1"/>
  <c r="J37" i="4"/>
  <c r="H49" i="4"/>
  <c r="J49" i="4" s="1"/>
  <c r="H54" i="4"/>
  <c r="H58" i="4"/>
  <c r="J41" i="4"/>
  <c r="H19" i="4"/>
  <c r="J19" i="4" s="1"/>
  <c r="H26" i="4"/>
  <c r="J43" i="4"/>
  <c r="H38" i="4"/>
  <c r="J44" i="4" s="1"/>
  <c r="H18" i="4"/>
  <c r="H30" i="4"/>
  <c r="H11" i="4"/>
  <c r="H47" i="4"/>
  <c r="J47" i="4" s="1"/>
  <c r="H42" i="4"/>
  <c r="H59" i="4"/>
  <c r="J59" i="4" s="1"/>
  <c r="H31" i="4"/>
  <c r="H62" i="4"/>
  <c r="H44" i="4"/>
  <c r="H66" i="4"/>
  <c r="H22" i="4"/>
  <c r="J58" i="4" s="1"/>
  <c r="H10" i="4"/>
  <c r="H35" i="4"/>
  <c r="J35" i="4" s="1"/>
  <c r="H50" i="4"/>
  <c r="H55" i="4"/>
  <c r="J55" i="4" s="1"/>
  <c r="H39" i="4"/>
  <c r="H56" i="4"/>
  <c r="H68" i="4"/>
  <c r="H23" i="4"/>
  <c r="H28" i="4"/>
  <c r="J28" i="4" s="1"/>
  <c r="H40" i="4"/>
  <c r="H17" i="4"/>
  <c r="H14" i="4"/>
  <c r="H45" i="4"/>
  <c r="J45" i="4" s="1"/>
  <c r="H24" i="4"/>
  <c r="H20" i="4"/>
  <c r="H27" i="4"/>
  <c r="H25" i="4"/>
  <c r="J25" i="4" s="1"/>
  <c r="H33" i="4"/>
  <c r="J33" i="4" s="1"/>
  <c r="H57" i="4"/>
  <c r="J57" i="4" s="1"/>
  <c r="H60" i="4"/>
  <c r="H63" i="4"/>
  <c r="H61" i="4"/>
  <c r="H51" i="4"/>
  <c r="J46" i="4" l="1"/>
  <c r="J54" i="4"/>
  <c r="J68" i="4"/>
  <c r="J34" i="4"/>
  <c r="J48" i="4"/>
  <c r="J17" i="4"/>
  <c r="J66" i="4"/>
  <c r="J20" i="4"/>
  <c r="J60" i="4"/>
  <c r="J12" i="4"/>
  <c r="J67" i="4"/>
  <c r="J62" i="4"/>
  <c r="J51" i="4"/>
  <c r="J38" i="4"/>
  <c r="J30" i="4"/>
  <c r="J27" i="4"/>
  <c r="J22" i="4"/>
  <c r="J14" i="4"/>
  <c r="J11" i="4"/>
  <c r="J64" i="4"/>
  <c r="J61" i="4"/>
  <c r="J56" i="4"/>
  <c r="J40" i="4"/>
  <c r="J24" i="4"/>
  <c r="J21" i="4"/>
  <c r="J16" i="4"/>
  <c r="J63" i="4"/>
  <c r="J50" i="4"/>
  <c r="J42" i="4"/>
  <c r="J39" i="4"/>
  <c r="J31" i="4"/>
  <c r="J26" i="4"/>
  <c r="J23" i="4"/>
  <c r="J18" i="4"/>
  <c r="J10" i="4"/>
  <c r="H43" i="2" l="1"/>
  <c r="H22" i="2"/>
  <c r="J22" i="2" s="1"/>
  <c r="H9" i="2"/>
  <c r="J9" i="2" s="1"/>
  <c r="H30" i="2"/>
  <c r="J30" i="2" s="1"/>
  <c r="H16" i="2"/>
  <c r="J15" i="2" s="1"/>
  <c r="H36" i="2"/>
  <c r="H15" i="2"/>
  <c r="H11" i="2"/>
  <c r="J11" i="2" s="1"/>
  <c r="H39" i="2"/>
  <c r="J39" i="2" s="1"/>
  <c r="H37" i="2"/>
  <c r="J36" i="2" s="1"/>
  <c r="H28" i="2"/>
  <c r="J28" i="2" s="1"/>
  <c r="H17" i="2"/>
  <c r="J17" i="2" s="1"/>
  <c r="H46" i="2"/>
  <c r="J46" i="2" s="1"/>
  <c r="H10" i="2"/>
  <c r="J10" i="2" s="1"/>
  <c r="H23" i="2"/>
  <c r="J23" i="2" s="1"/>
  <c r="H47" i="2"/>
  <c r="J47" i="2" s="1"/>
  <c r="H48" i="2"/>
  <c r="J48" i="2" s="1"/>
  <c r="H20" i="2"/>
  <c r="J20" i="2" s="1"/>
  <c r="H31" i="2"/>
  <c r="H24" i="2"/>
  <c r="J24" i="2" s="1"/>
  <c r="H41" i="2"/>
  <c r="J41" i="2" s="1"/>
  <c r="H44" i="2"/>
  <c r="J44" i="2" s="1"/>
  <c r="H26" i="2"/>
  <c r="J26" i="2" s="1"/>
  <c r="H33" i="2"/>
  <c r="J31" i="2" s="1"/>
  <c r="H19" i="2"/>
  <c r="J19" i="2" s="1"/>
  <c r="H38" i="2"/>
  <c r="J37" i="2" s="1"/>
  <c r="H40" i="2"/>
  <c r="J40" i="2" s="1"/>
  <c r="H27" i="2"/>
  <c r="J27" i="2" s="1"/>
  <c r="H29" i="2"/>
  <c r="J29" i="2" s="1"/>
  <c r="H25" i="2"/>
  <c r="J25" i="2" s="1"/>
  <c r="H32" i="2"/>
  <c r="H42" i="2"/>
  <c r="J42" i="2" s="1"/>
  <c r="H45" i="2"/>
  <c r="J45" i="2" s="1"/>
  <c r="H35" i="2"/>
  <c r="J34" i="2" s="1"/>
  <c r="H34" i="2"/>
  <c r="J32" i="2" s="1"/>
  <c r="H13" i="2"/>
  <c r="H21" i="2"/>
  <c r="J21" i="2" s="1"/>
  <c r="H12" i="2"/>
  <c r="J12" i="2" s="1"/>
  <c r="H18" i="2"/>
  <c r="J18" i="2" s="1"/>
  <c r="H49" i="2"/>
  <c r="J49" i="2" s="1"/>
  <c r="J13" i="2" l="1"/>
  <c r="J38" i="2"/>
  <c r="J33" i="2"/>
  <c r="J35" i="2"/>
  <c r="H52" i="4"/>
  <c r="J9" i="4" l="1"/>
  <c r="J52" i="4"/>
  <c r="H42" i="5"/>
  <c r="J42" i="5" s="1"/>
  <c r="J43" i="2"/>
  <c r="H14" i="2"/>
  <c r="J16" i="2" l="1"/>
  <c r="J14" i="2"/>
</calcChain>
</file>

<file path=xl/sharedStrings.xml><?xml version="1.0" encoding="utf-8"?>
<sst xmlns="http://schemas.openxmlformats.org/spreadsheetml/2006/main" count="610" uniqueCount="323">
  <si>
    <t>№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</si>
  <si>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</si>
  <si>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</si>
  <si>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</si>
  <si>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</si>
  <si>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</si>
  <si>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</si>
  <si>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ПРОТОКОЛ</t>
  </si>
  <si>
    <t>ТЮМЕНСКАЯ ОБЛАСТЬ</t>
  </si>
  <si>
    <t>РЕГИОНАЛЬНЫЙ ЭТАП ВСЕРОССИЙСКОЙ ОЛИМПИАДЫ ШКОЛЬНИКОВ ПО ОБЩЕОБРАЗОВАТЕЛЬНЫМ ПРЕДМЕТАМ</t>
  </si>
  <si>
    <t>учащихся</t>
  </si>
  <si>
    <t>максимальное количество баллов</t>
  </si>
  <si>
    <t>г. Тобольск</t>
  </si>
  <si>
    <t>Председатель жюри:</t>
  </si>
  <si>
    <t>Балл          I тур</t>
  </si>
  <si>
    <t>Балл        I тур</t>
  </si>
  <si>
    <t>Код участника       I тур</t>
  </si>
  <si>
    <t>Балл            I тур</t>
  </si>
  <si>
    <t>Код участника      I тур</t>
  </si>
  <si>
    <t>Ишимский район</t>
  </si>
  <si>
    <t>Уватский район</t>
  </si>
  <si>
    <t>П9-06</t>
  </si>
  <si>
    <t>П9-02</t>
  </si>
  <si>
    <t>П9-01</t>
  </si>
  <si>
    <t>П9-12</t>
  </si>
  <si>
    <t>П9-10</t>
  </si>
  <si>
    <t>П9-04</t>
  </si>
  <si>
    <t>П9-03</t>
  </si>
  <si>
    <t>П9-11</t>
  </si>
  <si>
    <t>П9-13</t>
  </si>
  <si>
    <t>П9-07</t>
  </si>
  <si>
    <t>П9-15</t>
  </si>
  <si>
    <t>П9-14</t>
  </si>
  <si>
    <t>П9-08</t>
  </si>
  <si>
    <t>П9-05</t>
  </si>
  <si>
    <t>П9-09</t>
  </si>
  <si>
    <t>Ялуторовский район</t>
  </si>
  <si>
    <t>Омутинский район</t>
  </si>
  <si>
    <t>Аромашевский район</t>
  </si>
  <si>
    <t>праву</t>
  </si>
  <si>
    <t>Даровских Юрий Владимирович</t>
  </si>
  <si>
    <t>П10-02</t>
  </si>
  <si>
    <t>П10-01</t>
  </si>
  <si>
    <t>П10-14</t>
  </si>
  <si>
    <t>П10-23</t>
  </si>
  <si>
    <t>П10-18</t>
  </si>
  <si>
    <t>П10-21</t>
  </si>
  <si>
    <t>П10-10</t>
  </si>
  <si>
    <t>П10-16</t>
  </si>
  <si>
    <t>П10-07</t>
  </si>
  <si>
    <t>П10-12</t>
  </si>
  <si>
    <t>П10-09</t>
  </si>
  <si>
    <t>П10-17</t>
  </si>
  <si>
    <t>П10-06</t>
  </si>
  <si>
    <t>П10-03</t>
  </si>
  <si>
    <t>П10-13</t>
  </si>
  <si>
    <t>П10-20</t>
  </si>
  <si>
    <t>П10-04</t>
  </si>
  <si>
    <t>П10-11</t>
  </si>
  <si>
    <t>П10-15</t>
  </si>
  <si>
    <t>П10-22</t>
  </si>
  <si>
    <t>П10-08</t>
  </si>
  <si>
    <t>П10-19</t>
  </si>
  <si>
    <t>П10-05</t>
  </si>
  <si>
    <t>Вагайский район</t>
  </si>
  <si>
    <t>Заводоуковский г.о.</t>
  </si>
  <si>
    <t>П11-07</t>
  </si>
  <si>
    <t>П11-28</t>
  </si>
  <si>
    <t>П11-10</t>
  </si>
  <si>
    <t>П11-14</t>
  </si>
  <si>
    <t>П11-05</t>
  </si>
  <si>
    <t>П11-21</t>
  </si>
  <si>
    <t>П11-12</t>
  </si>
  <si>
    <t>П11-27</t>
  </si>
  <si>
    <t>П11-06</t>
  </si>
  <si>
    <t>П11-17</t>
  </si>
  <si>
    <t>П11-04</t>
  </si>
  <si>
    <t>П11-24</t>
  </si>
  <si>
    <t>П11-13</t>
  </si>
  <si>
    <t>П11-16</t>
  </si>
  <si>
    <t>П11-08</t>
  </si>
  <si>
    <t>П11-18</t>
  </si>
  <si>
    <t>П11-20</t>
  </si>
  <si>
    <t>П11-25</t>
  </si>
  <si>
    <t>П11-22</t>
  </si>
  <si>
    <t>П11-11</t>
  </si>
  <si>
    <t>П11-09</t>
  </si>
  <si>
    <t>П11-03</t>
  </si>
  <si>
    <t>П11-15</t>
  </si>
  <si>
    <t>П11-01</t>
  </si>
  <si>
    <t>П11-19</t>
  </si>
  <si>
    <t>П11-23</t>
  </si>
  <si>
    <t>П11-02</t>
  </si>
  <si>
    <t>П11-26</t>
  </si>
  <si>
    <t>Бердюжский район</t>
  </si>
  <si>
    <t>г. Тюмень</t>
  </si>
  <si>
    <t>Викуловский район</t>
  </si>
  <si>
    <t>Тюменский  район</t>
  </si>
  <si>
    <t>Исетский район</t>
  </si>
  <si>
    <t xml:space="preserve"> Армизонский район</t>
  </si>
  <si>
    <t>Тобольский район</t>
  </si>
  <si>
    <t>П9-27</t>
  </si>
  <si>
    <t>П9-32</t>
  </si>
  <si>
    <t>П9-29</t>
  </si>
  <si>
    <t>П9-19</t>
  </si>
  <si>
    <t>П9-20</t>
  </si>
  <si>
    <t>П9-25</t>
  </si>
  <si>
    <t>П9-35</t>
  </si>
  <si>
    <t>П9-38</t>
  </si>
  <si>
    <t>П9-22</t>
  </si>
  <si>
    <t>П9-33</t>
  </si>
  <si>
    <t>П9-24</t>
  </si>
  <si>
    <t>П9-21</t>
  </si>
  <si>
    <t>П9-18</t>
  </si>
  <si>
    <t>П9-16</t>
  </si>
  <si>
    <t>П9-31</t>
  </si>
  <si>
    <t>П9-37</t>
  </si>
  <si>
    <t>П9-30</t>
  </si>
  <si>
    <t>П9-39</t>
  </si>
  <si>
    <t>П9-17</t>
  </si>
  <si>
    <t>П9-26</t>
  </si>
  <si>
    <t>П9-23</t>
  </si>
  <si>
    <t>П9-41</t>
  </si>
  <si>
    <t>П9-40</t>
  </si>
  <si>
    <t>П9-28</t>
  </si>
  <si>
    <t>П9-36</t>
  </si>
  <si>
    <t>П9-34</t>
  </si>
  <si>
    <t>Победитель</t>
  </si>
  <si>
    <t>Призер</t>
  </si>
  <si>
    <t>Участник</t>
  </si>
  <si>
    <t>В 2021-2022 УЧЕБНОМ ГОДУ</t>
  </si>
  <si>
    <t>г.Ялуторовск</t>
  </si>
  <si>
    <t>Нижнетавдинский район</t>
  </si>
  <si>
    <t>П10-49</t>
  </si>
  <si>
    <t>П10-46</t>
  </si>
  <si>
    <t>П10-30</t>
  </si>
  <si>
    <t>П10-26</t>
  </si>
  <si>
    <t>П10-50</t>
  </si>
  <si>
    <t>П10-39</t>
  </si>
  <si>
    <t>П10-37</t>
  </si>
  <si>
    <t>П10-44</t>
  </si>
  <si>
    <t>П10-43</t>
  </si>
  <si>
    <t>П10-54</t>
  </si>
  <si>
    <t>П10-41</t>
  </si>
  <si>
    <t>П10-51</t>
  </si>
  <si>
    <t>П10-45</t>
  </si>
  <si>
    <t>П10-33</t>
  </si>
  <si>
    <t>П10-57</t>
  </si>
  <si>
    <t>П10-48</t>
  </si>
  <si>
    <t>П10-28</t>
  </si>
  <si>
    <t>П10-36</t>
  </si>
  <si>
    <t>П10-24</t>
  </si>
  <si>
    <t>П10-47</t>
  </si>
  <si>
    <t>П10-40</t>
  </si>
  <si>
    <t>П10-25</t>
  </si>
  <si>
    <t>П10-34</t>
  </si>
  <si>
    <t>П10-27</t>
  </si>
  <si>
    <t>П10-60</t>
  </si>
  <si>
    <t>П10-58</t>
  </si>
  <si>
    <t>П10-32</t>
  </si>
  <si>
    <t>П10-38</t>
  </si>
  <si>
    <t>П10-59</t>
  </si>
  <si>
    <t>П10-52</t>
  </si>
  <si>
    <t>П10-53</t>
  </si>
  <si>
    <t>П10-56</t>
  </si>
  <si>
    <t>П10-31</t>
  </si>
  <si>
    <t>П10-35</t>
  </si>
  <si>
    <t>П10-29</t>
  </si>
  <si>
    <t>П10-42</t>
  </si>
  <si>
    <t>П10-55</t>
  </si>
  <si>
    <t>Упоровский район</t>
  </si>
  <si>
    <t>П11-35</t>
  </si>
  <si>
    <t>П11-34</t>
  </si>
  <si>
    <t>П11-33</t>
  </si>
  <si>
    <t>П11-29</t>
  </si>
  <si>
    <t>П11-32</t>
  </si>
  <si>
    <t>П11-37</t>
  </si>
  <si>
    <t>П11-30</t>
  </si>
  <si>
    <t>П11-36</t>
  </si>
  <si>
    <t>П11-31</t>
  </si>
  <si>
    <t>Сладковский район</t>
  </si>
  <si>
    <t>Богомазова М.С.</t>
  </si>
  <si>
    <t>Кощеева М.С.</t>
  </si>
  <si>
    <t>Галеева Ю.М.</t>
  </si>
  <si>
    <t>Ченцова А.В.</t>
  </si>
  <si>
    <t>Харченко Е.Д.</t>
  </si>
  <si>
    <t>Алёхина Д.С.</t>
  </si>
  <si>
    <t>Вольский Б.Г.</t>
  </si>
  <si>
    <t>Брагина М.В.</t>
  </si>
  <si>
    <t>Коробейникова Я.А.</t>
  </si>
  <si>
    <t>Шмелева М.О.</t>
  </si>
  <si>
    <t>Потапова А.С.</t>
  </si>
  <si>
    <t>Кучин С.Н.</t>
  </si>
  <si>
    <t>Храмова У.В.</t>
  </si>
  <si>
    <t>Балта В.Е.</t>
  </si>
  <si>
    <t>Крашенинина В.В.</t>
  </si>
  <si>
    <t>Михайлова Л.В.</t>
  </si>
  <si>
    <t>Стешенко Б.В.</t>
  </si>
  <si>
    <t>Осипов Д.В.</t>
  </si>
  <si>
    <t>Сайфулина Р.Р.</t>
  </si>
  <si>
    <t>Козина С.Я.</t>
  </si>
  <si>
    <t>Соколова В.Е.</t>
  </si>
  <si>
    <t>Боровиков Н.С.</t>
  </si>
  <si>
    <t>Ламбина П.С.</t>
  </si>
  <si>
    <t>Строева Ю.И.</t>
  </si>
  <si>
    <t>Полушина А.П.</t>
  </si>
  <si>
    <t>Фирсов В.А.</t>
  </si>
  <si>
    <t>Ушакова В.С.</t>
  </si>
  <si>
    <t>Васина Е.В.</t>
  </si>
  <si>
    <t>Еловикова А.М.</t>
  </si>
  <si>
    <t>Пузынина А.Н.</t>
  </si>
  <si>
    <t>Гребенкина А.И.</t>
  </si>
  <si>
    <t>Савченко В.Е.</t>
  </si>
  <si>
    <t>Налимова К.П.</t>
  </si>
  <si>
    <t>Сычев Е.С.</t>
  </si>
  <si>
    <t>Арипова А.У.</t>
  </si>
  <si>
    <t>Обрядова М.А.</t>
  </si>
  <si>
    <t>Умертаева Ы.Б.</t>
  </si>
  <si>
    <t>Королева С.А.</t>
  </si>
  <si>
    <t>Крылова Е.А.</t>
  </si>
  <si>
    <t>Кутырева А.С.</t>
  </si>
  <si>
    <t>Якимович К.С.</t>
  </si>
  <si>
    <t>9 класса по праву</t>
  </si>
  <si>
    <t>Ахметова А.Н.</t>
  </si>
  <si>
    <t>Москалева С.С.</t>
  </si>
  <si>
    <t>Кучеренко Е.А.</t>
  </si>
  <si>
    <t>Доротов Д.М.</t>
  </si>
  <si>
    <t>Зазимко К.Д.</t>
  </si>
  <si>
    <t>Скрипченко Д.В.</t>
  </si>
  <si>
    <t>Иванова В.А.</t>
  </si>
  <si>
    <t>Венгерская С.В.</t>
  </si>
  <si>
    <t>Сафина С.Б.</t>
  </si>
  <si>
    <t>Кугаевских Т.В.</t>
  </si>
  <si>
    <t>Космакова Е.С.</t>
  </si>
  <si>
    <t>Тарханова Д.К.</t>
  </si>
  <si>
    <t>Дизер А.А.</t>
  </si>
  <si>
    <t>Мирхасанова Р.И.</t>
  </si>
  <si>
    <t>Перевозкина Е.С.</t>
  </si>
  <si>
    <t>Тангиев И.А.</t>
  </si>
  <si>
    <t>Титов Д.А.</t>
  </si>
  <si>
    <t>Кощеева Д.Д.</t>
  </si>
  <si>
    <t>Тепловодская М.В.</t>
  </si>
  <si>
    <t>Пинская А.В.</t>
  </si>
  <si>
    <t>Винниченко А.Д.</t>
  </si>
  <si>
    <t>Кулаков С.С.</t>
  </si>
  <si>
    <t>Маркелова Д.Д.</t>
  </si>
  <si>
    <t>Зорина Е.Д.</t>
  </si>
  <si>
    <t>Тихонова С.С.</t>
  </si>
  <si>
    <t>Исайкина А.К.</t>
  </si>
  <si>
    <t>Николаева К.Е.</t>
  </si>
  <si>
    <t>Дьякова В.А.</t>
  </si>
  <si>
    <t>Еделькина А.С.</t>
  </si>
  <si>
    <t>Красильникова П.О.</t>
  </si>
  <si>
    <t>Орсич Д.П.</t>
  </si>
  <si>
    <t>Пригорова К.Ю.</t>
  </si>
  <si>
    <t>Гришаков Р.О.</t>
  </si>
  <si>
    <t>Леонова А.А.</t>
  </si>
  <si>
    <t>Аксенов Д.Н.</t>
  </si>
  <si>
    <t>Махова П.М.</t>
  </si>
  <si>
    <t>Степанов И.Е.</t>
  </si>
  <si>
    <t>Кадырова З.Г.</t>
  </si>
  <si>
    <t>Кычкина А.Д.</t>
  </si>
  <si>
    <t>Витязев И.Б.</t>
  </si>
  <si>
    <t>Кожушкова П.А.</t>
  </si>
  <si>
    <t>Овсянникова М.С.</t>
  </si>
  <si>
    <t>Южакова А.Е.</t>
  </si>
  <si>
    <t>Абсалямова Л.Р.</t>
  </si>
  <si>
    <t>Будагян М.С.</t>
  </si>
  <si>
    <t>Корниенко А.О.</t>
  </si>
  <si>
    <t>Оганесян С.М.</t>
  </si>
  <si>
    <t>Папеян Э.С.</t>
  </si>
  <si>
    <t>Фоминцева А.А.</t>
  </si>
  <si>
    <t>Коскина В.В.</t>
  </si>
  <si>
    <t>Лесковских К.В.</t>
  </si>
  <si>
    <t>Фролова С.С.</t>
  </si>
  <si>
    <t>Шабанова К.Я.</t>
  </si>
  <si>
    <t>Матвеев С.С.</t>
  </si>
  <si>
    <t>Хисамитдинова Р.И.</t>
  </si>
  <si>
    <t>Вьюшков А.С.</t>
  </si>
  <si>
    <t>Кенжегузинов М.К.</t>
  </si>
  <si>
    <t>Миллер В.А.</t>
  </si>
  <si>
    <t>Бережная Д.Е.</t>
  </si>
  <si>
    <t>Париева Р.К.</t>
  </si>
  <si>
    <t>10 класса по праву</t>
  </si>
  <si>
    <t>Садреева А.И.</t>
  </si>
  <si>
    <t>Лучко В.Е.</t>
  </si>
  <si>
    <t>Астапович И.А.</t>
  </si>
  <si>
    <t>Рахимова Л.И.</t>
  </si>
  <si>
    <t>Семенченко Д.А.</t>
  </si>
  <si>
    <t>Скоропадский И.В.</t>
  </si>
  <si>
    <t>Янина С.Е.</t>
  </si>
  <si>
    <t>Ниязов И.Р.</t>
  </si>
  <si>
    <t>Тушаков Р.Р.</t>
  </si>
  <si>
    <t>Зайков Ф.М.</t>
  </si>
  <si>
    <t>Фильберт В.И.</t>
  </si>
  <si>
    <t>Мысовских А.А.</t>
  </si>
  <si>
    <t>Серкбаев Е.Е.</t>
  </si>
  <si>
    <t>Эсипова А.Д.</t>
  </si>
  <si>
    <t>Морозов С.И.</t>
  </si>
  <si>
    <t>Михайлова Д.Е.</t>
  </si>
  <si>
    <t>Колобова В.Ю.</t>
  </si>
  <si>
    <t>Камшилов Н.П.</t>
  </si>
  <si>
    <t>Бондаренко А.И.</t>
  </si>
  <si>
    <t>Айтмухаметов Д.Р.</t>
  </si>
  <si>
    <t>Игнатенко В.А.</t>
  </si>
  <si>
    <t>Воронов А.А.</t>
  </si>
  <si>
    <t>Курманов З.Р.</t>
  </si>
  <si>
    <t>Рубинова П.А.</t>
  </si>
  <si>
    <t>Тарасова М.С.</t>
  </si>
  <si>
    <t>Боброва К.В.</t>
  </si>
  <si>
    <t>Козлов Е.И.</t>
  </si>
  <si>
    <t>Симонова К.Д.</t>
  </si>
  <si>
    <t>Абрамов М.Н.</t>
  </si>
  <si>
    <t>Бакланова Е.А.</t>
  </si>
  <si>
    <t>Григорова С.В.</t>
  </si>
  <si>
    <t>Созонов К.А.</t>
  </si>
  <si>
    <t>Бережнова Р.А.</t>
  </si>
  <si>
    <t>Абрамкова Д.В.</t>
  </si>
  <si>
    <t>Потапова М.А.</t>
  </si>
  <si>
    <t>Мельникова А.Н.</t>
  </si>
  <si>
    <t>Федорова К.А.</t>
  </si>
  <si>
    <t>11 класса по</t>
  </si>
  <si>
    <t>ФИО
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</si>
</sst>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view="pageBreakPreview" zoomScale="110" zoomScaleNormal="60" zoomScaleSheetLayoutView="110" workbookViewId="0">
      <selection activeCell="G11" sqref="G11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3" width="18.140625" style="1" customWidth="1"/>
    <col min="4" max="4" width="20.7109375" style="1" customWidth="1"/>
    <col min="5" max="5" width="9.140625" style="1"/>
    <col min="6" max="6" width="15.7109375" style="1" customWidth="1"/>
    <col min="7" max="7" width="9.140625" style="1"/>
    <col min="8" max="8" width="10.28515625" style="1" customWidth="1"/>
    <col min="9" max="9" width="13.140625" style="1" customWidth="1"/>
    <col min="10" max="10" width="16.140625" style="1" customWidth="1"/>
    <col min="11" max="16384" width="9.140625" style="1"/>
  </cols>
  <sheetData>
    <row r="1" spans="1:11" x14ac:dyDescent="0.25">
      <c r="A1" s="6"/>
      <c r="B1" s="23" t="s">
        <v>7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6"/>
      <c r="B3" s="23" t="s">
        <v>9</v>
      </c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6"/>
      <c r="B4" s="23" t="s">
        <v>130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8" t="s">
        <v>10</v>
      </c>
      <c r="D6" s="8" t="s">
        <v>222</v>
      </c>
      <c r="E6" s="8"/>
      <c r="F6" s="8"/>
      <c r="G6" s="24" t="s">
        <v>11</v>
      </c>
      <c r="H6" s="24"/>
      <c r="I6" s="24"/>
      <c r="J6" s="24"/>
      <c r="K6" s="9">
        <v>100</v>
      </c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63" x14ac:dyDescent="0.25">
      <c r="A8" s="6"/>
      <c r="B8" s="7" t="s">
        <v>0</v>
      </c>
      <c r="C8" s="7" t="s">
        <v>322</v>
      </c>
      <c r="D8" s="7" t="s">
        <v>1</v>
      </c>
      <c r="E8" s="7" t="s">
        <v>2</v>
      </c>
      <c r="F8" s="7" t="s">
        <v>18</v>
      </c>
      <c r="G8" s="7" t="s">
        <v>14</v>
      </c>
      <c r="H8" s="10" t="s">
        <v>3</v>
      </c>
      <c r="I8" s="7" t="s">
        <v>4</v>
      </c>
      <c r="J8" s="7" t="s">
        <v>5</v>
      </c>
      <c r="K8" s="7" t="s">
        <v>6</v>
      </c>
    </row>
    <row r="9" spans="1:11" ht="63" customHeight="1" x14ac:dyDescent="0.25">
      <c r="A9" s="6"/>
      <c r="B9" s="3">
        <v>1</v>
      </c>
      <c r="C9" s="17" t="s">
        <v>181</v>
      </c>
      <c r="D9" s="17" t="s">
        <v>96</v>
      </c>
      <c r="E9" s="17">
        <v>9</v>
      </c>
      <c r="F9" s="14" t="s">
        <v>103</v>
      </c>
      <c r="G9" s="3">
        <v>69</v>
      </c>
      <c r="H9" s="11">
        <f t="shared" ref="H9:H49" si="0">SUM(G9:G9)</f>
        <v>69</v>
      </c>
      <c r="I9" s="15" t="s">
        <v>127</v>
      </c>
      <c r="J9" s="12">
        <f t="shared" ref="J9:J49" si="1">H9</f>
        <v>69</v>
      </c>
      <c r="K9" s="3">
        <v>1</v>
      </c>
    </row>
    <row r="10" spans="1:11" ht="63" customHeight="1" x14ac:dyDescent="0.25">
      <c r="A10" s="6"/>
      <c r="B10" s="3">
        <v>2</v>
      </c>
      <c r="C10" s="18" t="s">
        <v>182</v>
      </c>
      <c r="D10" s="18" t="s">
        <v>95</v>
      </c>
      <c r="E10" s="18">
        <v>9</v>
      </c>
      <c r="F10" s="14" t="s">
        <v>35</v>
      </c>
      <c r="G10" s="3">
        <v>63</v>
      </c>
      <c r="H10" s="11">
        <f t="shared" si="0"/>
        <v>63</v>
      </c>
      <c r="I10" s="15" t="s">
        <v>128</v>
      </c>
      <c r="J10" s="12">
        <f t="shared" si="1"/>
        <v>63</v>
      </c>
      <c r="K10" s="3">
        <v>2</v>
      </c>
    </row>
    <row r="11" spans="1:11" ht="63" customHeight="1" x14ac:dyDescent="0.25">
      <c r="A11" s="6"/>
      <c r="B11" s="3">
        <v>3</v>
      </c>
      <c r="C11" s="16" t="s">
        <v>183</v>
      </c>
      <c r="D11" s="16" t="s">
        <v>95</v>
      </c>
      <c r="E11" s="16">
        <v>9</v>
      </c>
      <c r="F11" s="14" t="s">
        <v>23</v>
      </c>
      <c r="G11" s="14">
        <v>58</v>
      </c>
      <c r="H11" s="11">
        <f t="shared" si="0"/>
        <v>58</v>
      </c>
      <c r="I11" s="15" t="s">
        <v>128</v>
      </c>
      <c r="J11" s="12">
        <f t="shared" si="1"/>
        <v>58</v>
      </c>
      <c r="K11" s="3">
        <v>3</v>
      </c>
    </row>
    <row r="12" spans="1:11" ht="63" customHeight="1" x14ac:dyDescent="0.25">
      <c r="A12" s="6"/>
      <c r="B12" s="3">
        <v>4</v>
      </c>
      <c r="C12" s="16" t="s">
        <v>184</v>
      </c>
      <c r="D12" s="16" t="s">
        <v>95</v>
      </c>
      <c r="E12" s="16">
        <v>9</v>
      </c>
      <c r="F12" s="14" t="s">
        <v>126</v>
      </c>
      <c r="G12" s="14">
        <v>55</v>
      </c>
      <c r="H12" s="11">
        <f t="shared" si="0"/>
        <v>55</v>
      </c>
      <c r="I12" s="15" t="s">
        <v>128</v>
      </c>
      <c r="J12" s="12">
        <f t="shared" si="1"/>
        <v>55</v>
      </c>
      <c r="K12" s="3">
        <v>4</v>
      </c>
    </row>
    <row r="13" spans="1:11" ht="63" customHeight="1" x14ac:dyDescent="0.25">
      <c r="A13" s="6"/>
      <c r="B13" s="3">
        <v>5</v>
      </c>
      <c r="C13" s="16" t="s">
        <v>185</v>
      </c>
      <c r="D13" s="16" t="s">
        <v>95</v>
      </c>
      <c r="E13" s="16">
        <v>9</v>
      </c>
      <c r="F13" s="14" t="s">
        <v>34</v>
      </c>
      <c r="G13" s="14">
        <v>52</v>
      </c>
      <c r="H13" s="11">
        <f t="shared" si="0"/>
        <v>52</v>
      </c>
      <c r="I13" s="15" t="s">
        <v>128</v>
      </c>
      <c r="J13" s="12">
        <f t="shared" si="1"/>
        <v>52</v>
      </c>
      <c r="K13" s="3">
        <v>5</v>
      </c>
    </row>
    <row r="14" spans="1:11" ht="63" customHeight="1" x14ac:dyDescent="0.25">
      <c r="A14" s="6"/>
      <c r="B14" s="3">
        <v>6</v>
      </c>
      <c r="C14" s="16" t="s">
        <v>186</v>
      </c>
      <c r="D14" s="16" t="s">
        <v>95</v>
      </c>
      <c r="E14" s="16">
        <v>8</v>
      </c>
      <c r="F14" s="14" t="s">
        <v>32</v>
      </c>
      <c r="G14" s="14">
        <v>51</v>
      </c>
      <c r="H14" s="11">
        <f t="shared" si="0"/>
        <v>51</v>
      </c>
      <c r="I14" s="15" t="s">
        <v>128</v>
      </c>
      <c r="J14" s="12">
        <f t="shared" si="1"/>
        <v>51</v>
      </c>
      <c r="K14" s="3">
        <v>6</v>
      </c>
    </row>
    <row r="15" spans="1:11" ht="63" customHeight="1" x14ac:dyDescent="0.25">
      <c r="A15" s="6"/>
      <c r="B15" s="3">
        <v>7</v>
      </c>
      <c r="C15" s="16" t="s">
        <v>187</v>
      </c>
      <c r="D15" s="16" t="s">
        <v>95</v>
      </c>
      <c r="E15" s="16">
        <v>9</v>
      </c>
      <c r="F15" s="14" t="s">
        <v>24</v>
      </c>
      <c r="G15" s="14">
        <v>50</v>
      </c>
      <c r="H15" s="11">
        <f t="shared" si="0"/>
        <v>50</v>
      </c>
      <c r="I15" s="15" t="s">
        <v>129</v>
      </c>
      <c r="J15" s="12">
        <f t="shared" si="1"/>
        <v>50</v>
      </c>
      <c r="K15" s="3">
        <v>7</v>
      </c>
    </row>
    <row r="16" spans="1:11" ht="63" customHeight="1" x14ac:dyDescent="0.25">
      <c r="A16" s="6"/>
      <c r="B16" s="3">
        <v>8</v>
      </c>
      <c r="C16" s="16" t="s">
        <v>188</v>
      </c>
      <c r="D16" s="16" t="s">
        <v>12</v>
      </c>
      <c r="E16" s="16">
        <v>9</v>
      </c>
      <c r="F16" s="14" t="s">
        <v>31</v>
      </c>
      <c r="G16" s="14">
        <v>49</v>
      </c>
      <c r="H16" s="11">
        <f t="shared" si="0"/>
        <v>49</v>
      </c>
      <c r="I16" s="15" t="s">
        <v>129</v>
      </c>
      <c r="J16" s="12">
        <f t="shared" si="1"/>
        <v>49</v>
      </c>
      <c r="K16" s="3">
        <v>8</v>
      </c>
    </row>
    <row r="17" spans="1:11" ht="63" customHeight="1" x14ac:dyDescent="0.25">
      <c r="A17" s="6"/>
      <c r="B17" s="3">
        <v>9</v>
      </c>
      <c r="C17" s="16" t="s">
        <v>189</v>
      </c>
      <c r="D17" s="16" t="s">
        <v>98</v>
      </c>
      <c r="E17" s="16">
        <v>9</v>
      </c>
      <c r="F17" s="14" t="s">
        <v>105</v>
      </c>
      <c r="G17" s="14">
        <v>48</v>
      </c>
      <c r="H17" s="11">
        <f t="shared" si="0"/>
        <v>48</v>
      </c>
      <c r="I17" s="15" t="s">
        <v>129</v>
      </c>
      <c r="J17" s="12">
        <f t="shared" si="1"/>
        <v>48</v>
      </c>
      <c r="K17" s="3">
        <v>9</v>
      </c>
    </row>
    <row r="18" spans="1:11" ht="63" customHeight="1" x14ac:dyDescent="0.25">
      <c r="A18" s="6"/>
      <c r="B18" s="3">
        <v>10</v>
      </c>
      <c r="C18" s="16" t="s">
        <v>190</v>
      </c>
      <c r="D18" s="16" t="s">
        <v>95</v>
      </c>
      <c r="E18" s="16">
        <v>9</v>
      </c>
      <c r="F18" s="14" t="s">
        <v>33</v>
      </c>
      <c r="G18" s="14">
        <v>48</v>
      </c>
      <c r="H18" s="11">
        <f t="shared" si="0"/>
        <v>48</v>
      </c>
      <c r="I18" s="15" t="s">
        <v>129</v>
      </c>
      <c r="J18" s="12">
        <f t="shared" si="1"/>
        <v>48</v>
      </c>
      <c r="K18" s="3">
        <v>9</v>
      </c>
    </row>
    <row r="19" spans="1:11" ht="63" customHeight="1" x14ac:dyDescent="0.25">
      <c r="A19" s="6"/>
      <c r="B19" s="3">
        <v>11</v>
      </c>
      <c r="C19" s="16" t="s">
        <v>191</v>
      </c>
      <c r="D19" s="16" t="s">
        <v>65</v>
      </c>
      <c r="E19" s="16">
        <v>9</v>
      </c>
      <c r="F19" s="14" t="s">
        <v>116</v>
      </c>
      <c r="G19" s="14">
        <v>46</v>
      </c>
      <c r="H19" s="11">
        <f t="shared" si="0"/>
        <v>46</v>
      </c>
      <c r="I19" s="15" t="s">
        <v>129</v>
      </c>
      <c r="J19" s="12">
        <f t="shared" si="1"/>
        <v>46</v>
      </c>
      <c r="K19" s="3">
        <v>10</v>
      </c>
    </row>
    <row r="20" spans="1:11" ht="63" customHeight="1" x14ac:dyDescent="0.25">
      <c r="A20" s="6"/>
      <c r="B20" s="3">
        <v>12</v>
      </c>
      <c r="C20" s="16" t="s">
        <v>192</v>
      </c>
      <c r="D20" s="16" t="s">
        <v>19</v>
      </c>
      <c r="E20" s="16">
        <v>9</v>
      </c>
      <c r="F20" s="14" t="s">
        <v>110</v>
      </c>
      <c r="G20" s="14">
        <v>45</v>
      </c>
      <c r="H20" s="11">
        <f t="shared" si="0"/>
        <v>45</v>
      </c>
      <c r="I20" s="15" t="s">
        <v>129</v>
      </c>
      <c r="J20" s="12">
        <f t="shared" si="1"/>
        <v>45</v>
      </c>
      <c r="K20" s="3">
        <v>11</v>
      </c>
    </row>
    <row r="21" spans="1:11" ht="63" customHeight="1" x14ac:dyDescent="0.25">
      <c r="A21" s="6"/>
      <c r="B21" s="3">
        <v>13</v>
      </c>
      <c r="C21" s="16" t="s">
        <v>193</v>
      </c>
      <c r="D21" s="16" t="s">
        <v>95</v>
      </c>
      <c r="E21" s="16">
        <v>9</v>
      </c>
      <c r="F21" s="14" t="s">
        <v>125</v>
      </c>
      <c r="G21" s="14">
        <v>44</v>
      </c>
      <c r="H21" s="11">
        <f t="shared" si="0"/>
        <v>44</v>
      </c>
      <c r="I21" s="15" t="s">
        <v>129</v>
      </c>
      <c r="J21" s="12">
        <f t="shared" si="1"/>
        <v>44</v>
      </c>
      <c r="K21" s="3">
        <v>12</v>
      </c>
    </row>
    <row r="22" spans="1:11" ht="63" customHeight="1" x14ac:dyDescent="0.25">
      <c r="A22" s="6"/>
      <c r="B22" s="3">
        <v>14</v>
      </c>
      <c r="C22" s="16" t="s">
        <v>194</v>
      </c>
      <c r="D22" s="16" t="s">
        <v>95</v>
      </c>
      <c r="E22" s="16">
        <v>9</v>
      </c>
      <c r="F22" s="14" t="s">
        <v>102</v>
      </c>
      <c r="G22" s="14">
        <v>42</v>
      </c>
      <c r="H22" s="11">
        <f t="shared" si="0"/>
        <v>42</v>
      </c>
      <c r="I22" s="15" t="s">
        <v>129</v>
      </c>
      <c r="J22" s="12">
        <f t="shared" si="1"/>
        <v>42</v>
      </c>
      <c r="K22" s="3">
        <v>13</v>
      </c>
    </row>
    <row r="23" spans="1:11" ht="63" customHeight="1" x14ac:dyDescent="0.25">
      <c r="A23" s="6"/>
      <c r="B23" s="3">
        <v>15</v>
      </c>
      <c r="C23" s="16" t="s">
        <v>195</v>
      </c>
      <c r="D23" s="16" t="s">
        <v>99</v>
      </c>
      <c r="E23" s="16">
        <v>9</v>
      </c>
      <c r="F23" s="14" t="s">
        <v>107</v>
      </c>
      <c r="G23" s="14">
        <v>40</v>
      </c>
      <c r="H23" s="11">
        <f t="shared" si="0"/>
        <v>40</v>
      </c>
      <c r="I23" s="15" t="s">
        <v>129</v>
      </c>
      <c r="J23" s="12">
        <f t="shared" si="1"/>
        <v>40</v>
      </c>
      <c r="K23" s="3">
        <v>14</v>
      </c>
    </row>
    <row r="24" spans="1:11" ht="63" customHeight="1" x14ac:dyDescent="0.25">
      <c r="A24" s="6"/>
      <c r="B24" s="3">
        <v>16</v>
      </c>
      <c r="C24" s="16" t="s">
        <v>196</v>
      </c>
      <c r="D24" s="16" t="s">
        <v>94</v>
      </c>
      <c r="E24" s="16">
        <v>9</v>
      </c>
      <c r="F24" s="14" t="s">
        <v>112</v>
      </c>
      <c r="G24" s="14">
        <v>40</v>
      </c>
      <c r="H24" s="11">
        <f t="shared" si="0"/>
        <v>40</v>
      </c>
      <c r="I24" s="15" t="s">
        <v>129</v>
      </c>
      <c r="J24" s="12">
        <f t="shared" si="1"/>
        <v>40</v>
      </c>
      <c r="K24" s="3">
        <v>14</v>
      </c>
    </row>
    <row r="25" spans="1:11" ht="63" customHeight="1" x14ac:dyDescent="0.25">
      <c r="A25" s="6"/>
      <c r="B25" s="3">
        <v>17</v>
      </c>
      <c r="C25" s="16" t="s">
        <v>197</v>
      </c>
      <c r="D25" s="16" t="s">
        <v>19</v>
      </c>
      <c r="E25" s="16">
        <v>9</v>
      </c>
      <c r="F25" s="14" t="s">
        <v>30</v>
      </c>
      <c r="G25" s="14">
        <v>40</v>
      </c>
      <c r="H25" s="11">
        <f t="shared" si="0"/>
        <v>40</v>
      </c>
      <c r="I25" s="15" t="s">
        <v>129</v>
      </c>
      <c r="J25" s="12">
        <f t="shared" si="1"/>
        <v>40</v>
      </c>
      <c r="K25" s="3">
        <v>14</v>
      </c>
    </row>
    <row r="26" spans="1:11" ht="63" customHeight="1" x14ac:dyDescent="0.25">
      <c r="A26" s="6"/>
      <c r="B26" s="3">
        <v>18</v>
      </c>
      <c r="C26" s="16" t="s">
        <v>198</v>
      </c>
      <c r="D26" s="16" t="s">
        <v>37</v>
      </c>
      <c r="E26" s="16">
        <v>9</v>
      </c>
      <c r="F26" s="14" t="s">
        <v>29</v>
      </c>
      <c r="G26" s="14">
        <v>39</v>
      </c>
      <c r="H26" s="11">
        <f t="shared" si="0"/>
        <v>39</v>
      </c>
      <c r="I26" s="15" t="s">
        <v>129</v>
      </c>
      <c r="J26" s="12">
        <f t="shared" si="1"/>
        <v>39</v>
      </c>
      <c r="K26" s="3">
        <v>15</v>
      </c>
    </row>
    <row r="27" spans="1:11" ht="63" customHeight="1" x14ac:dyDescent="0.25">
      <c r="A27" s="6"/>
      <c r="B27" s="3">
        <v>19</v>
      </c>
      <c r="C27" s="16" t="s">
        <v>199</v>
      </c>
      <c r="D27" s="16" t="s">
        <v>12</v>
      </c>
      <c r="E27" s="16">
        <v>9</v>
      </c>
      <c r="F27" s="14" t="s">
        <v>119</v>
      </c>
      <c r="G27" s="14">
        <v>39</v>
      </c>
      <c r="H27" s="11">
        <f t="shared" si="0"/>
        <v>39</v>
      </c>
      <c r="I27" s="15" t="s">
        <v>129</v>
      </c>
      <c r="J27" s="12">
        <f t="shared" si="1"/>
        <v>39</v>
      </c>
      <c r="K27" s="3">
        <v>15</v>
      </c>
    </row>
    <row r="28" spans="1:11" ht="63" customHeight="1" x14ac:dyDescent="0.25">
      <c r="A28" s="6"/>
      <c r="B28" s="3">
        <v>20</v>
      </c>
      <c r="C28" s="16" t="s">
        <v>200</v>
      </c>
      <c r="D28" s="16" t="s">
        <v>12</v>
      </c>
      <c r="E28" s="16">
        <v>9</v>
      </c>
      <c r="F28" s="14" t="s">
        <v>28</v>
      </c>
      <c r="G28" s="14">
        <v>38</v>
      </c>
      <c r="H28" s="11">
        <f t="shared" si="0"/>
        <v>38</v>
      </c>
      <c r="I28" s="15" t="s">
        <v>129</v>
      </c>
      <c r="J28" s="12">
        <f t="shared" si="1"/>
        <v>38</v>
      </c>
      <c r="K28" s="3">
        <v>16</v>
      </c>
    </row>
    <row r="29" spans="1:11" ht="63" customHeight="1" x14ac:dyDescent="0.25">
      <c r="A29" s="6"/>
      <c r="B29" s="3">
        <v>21</v>
      </c>
      <c r="C29" s="16" t="s">
        <v>201</v>
      </c>
      <c r="D29" s="16" t="s">
        <v>95</v>
      </c>
      <c r="E29" s="16">
        <v>9</v>
      </c>
      <c r="F29" s="14" t="s">
        <v>22</v>
      </c>
      <c r="G29" s="14">
        <v>38</v>
      </c>
      <c r="H29" s="11">
        <f t="shared" si="0"/>
        <v>38</v>
      </c>
      <c r="I29" s="15" t="s">
        <v>129</v>
      </c>
      <c r="J29" s="12">
        <f t="shared" si="1"/>
        <v>38</v>
      </c>
      <c r="K29" s="3">
        <v>16</v>
      </c>
    </row>
    <row r="30" spans="1:11" ht="63" customHeight="1" x14ac:dyDescent="0.25">
      <c r="A30" s="6"/>
      <c r="B30" s="3">
        <v>22</v>
      </c>
      <c r="C30" s="16" t="s">
        <v>202</v>
      </c>
      <c r="D30" s="16" t="s">
        <v>19</v>
      </c>
      <c r="E30" s="16">
        <v>9</v>
      </c>
      <c r="F30" s="14" t="s">
        <v>104</v>
      </c>
      <c r="G30" s="14">
        <v>37</v>
      </c>
      <c r="H30" s="11">
        <f t="shared" si="0"/>
        <v>37</v>
      </c>
      <c r="I30" s="15" t="s">
        <v>129</v>
      </c>
      <c r="J30" s="12">
        <f t="shared" si="1"/>
        <v>37</v>
      </c>
      <c r="K30" s="3">
        <v>17</v>
      </c>
    </row>
    <row r="31" spans="1:11" ht="63" customHeight="1" x14ac:dyDescent="0.25">
      <c r="A31" s="6"/>
      <c r="B31" s="3">
        <v>23</v>
      </c>
      <c r="C31" s="16" t="s">
        <v>203</v>
      </c>
      <c r="D31" s="16" t="s">
        <v>12</v>
      </c>
      <c r="E31" s="16">
        <v>9</v>
      </c>
      <c r="F31" s="14" t="s">
        <v>111</v>
      </c>
      <c r="G31" s="14">
        <v>37</v>
      </c>
      <c r="H31" s="11">
        <f t="shared" si="0"/>
        <v>37</v>
      </c>
      <c r="I31" s="15" t="s">
        <v>129</v>
      </c>
      <c r="J31" s="12">
        <f t="shared" si="1"/>
        <v>37</v>
      </c>
      <c r="K31" s="3">
        <v>17</v>
      </c>
    </row>
    <row r="32" spans="1:11" ht="63" customHeight="1" x14ac:dyDescent="0.25">
      <c r="A32" s="6"/>
      <c r="B32" s="3">
        <v>24</v>
      </c>
      <c r="C32" s="16" t="s">
        <v>204</v>
      </c>
      <c r="D32" s="16" t="s">
        <v>95</v>
      </c>
      <c r="E32" s="16">
        <v>9</v>
      </c>
      <c r="F32" s="14" t="s">
        <v>120</v>
      </c>
      <c r="G32" s="14">
        <v>37</v>
      </c>
      <c r="H32" s="11">
        <f t="shared" si="0"/>
        <v>37</v>
      </c>
      <c r="I32" s="15" t="s">
        <v>129</v>
      </c>
      <c r="J32" s="12">
        <f t="shared" si="1"/>
        <v>37</v>
      </c>
      <c r="K32" s="3">
        <v>17</v>
      </c>
    </row>
    <row r="33" spans="1:11" ht="63" customHeight="1" x14ac:dyDescent="0.25">
      <c r="A33" s="6"/>
      <c r="B33" s="3">
        <v>25</v>
      </c>
      <c r="C33" s="16" t="s">
        <v>205</v>
      </c>
      <c r="D33" s="16" t="s">
        <v>95</v>
      </c>
      <c r="E33" s="16">
        <v>9</v>
      </c>
      <c r="F33" s="14" t="s">
        <v>115</v>
      </c>
      <c r="G33" s="14">
        <v>36</v>
      </c>
      <c r="H33" s="11">
        <f t="shared" si="0"/>
        <v>36</v>
      </c>
      <c r="I33" s="15" t="s">
        <v>129</v>
      </c>
      <c r="J33" s="12">
        <f t="shared" si="1"/>
        <v>36</v>
      </c>
      <c r="K33" s="3">
        <v>18</v>
      </c>
    </row>
    <row r="34" spans="1:11" ht="63" customHeight="1" x14ac:dyDescent="0.25">
      <c r="A34" s="6"/>
      <c r="B34" s="3">
        <v>26</v>
      </c>
      <c r="C34" s="16" t="s">
        <v>206</v>
      </c>
      <c r="D34" s="16" t="s">
        <v>12</v>
      </c>
      <c r="E34" s="16">
        <v>9</v>
      </c>
      <c r="F34" s="14" t="s">
        <v>124</v>
      </c>
      <c r="G34" s="14">
        <v>36</v>
      </c>
      <c r="H34" s="11">
        <f t="shared" si="0"/>
        <v>36</v>
      </c>
      <c r="I34" s="15" t="s">
        <v>129</v>
      </c>
      <c r="J34" s="12">
        <f t="shared" si="1"/>
        <v>36</v>
      </c>
      <c r="K34" s="3">
        <v>18</v>
      </c>
    </row>
    <row r="35" spans="1:11" ht="63" customHeight="1" x14ac:dyDescent="0.25">
      <c r="A35" s="6"/>
      <c r="B35" s="3">
        <v>27</v>
      </c>
      <c r="C35" s="16" t="s">
        <v>207</v>
      </c>
      <c r="D35" s="16" t="s">
        <v>100</v>
      </c>
      <c r="E35" s="16">
        <v>9</v>
      </c>
      <c r="F35" s="14" t="s">
        <v>123</v>
      </c>
      <c r="G35" s="14">
        <v>35</v>
      </c>
      <c r="H35" s="11">
        <f t="shared" si="0"/>
        <v>35</v>
      </c>
      <c r="I35" s="15" t="s">
        <v>129</v>
      </c>
      <c r="J35" s="12">
        <f t="shared" si="1"/>
        <v>35</v>
      </c>
      <c r="K35" s="3">
        <v>19</v>
      </c>
    </row>
    <row r="36" spans="1:11" ht="63" customHeight="1" x14ac:dyDescent="0.25">
      <c r="A36" s="6"/>
      <c r="B36" s="3">
        <v>28</v>
      </c>
      <c r="C36" s="16" t="s">
        <v>208</v>
      </c>
      <c r="D36" s="16" t="s">
        <v>95</v>
      </c>
      <c r="E36" s="16">
        <v>9</v>
      </c>
      <c r="F36" s="14" t="s">
        <v>21</v>
      </c>
      <c r="G36" s="14">
        <v>34</v>
      </c>
      <c r="H36" s="11">
        <f t="shared" si="0"/>
        <v>34</v>
      </c>
      <c r="I36" s="15" t="s">
        <v>129</v>
      </c>
      <c r="J36" s="12">
        <f t="shared" si="1"/>
        <v>34</v>
      </c>
      <c r="K36" s="3">
        <v>20</v>
      </c>
    </row>
    <row r="37" spans="1:11" ht="63" customHeight="1" x14ac:dyDescent="0.25">
      <c r="A37" s="6"/>
      <c r="B37" s="3">
        <v>29</v>
      </c>
      <c r="C37" s="16" t="s">
        <v>209</v>
      </c>
      <c r="D37" s="16" t="s">
        <v>37</v>
      </c>
      <c r="E37" s="16">
        <v>9</v>
      </c>
      <c r="F37" s="14" t="s">
        <v>25</v>
      </c>
      <c r="G37" s="14">
        <v>33</v>
      </c>
      <c r="H37" s="11">
        <f t="shared" si="0"/>
        <v>33</v>
      </c>
      <c r="I37" s="15" t="s">
        <v>129</v>
      </c>
      <c r="J37" s="12">
        <f t="shared" si="1"/>
        <v>33</v>
      </c>
      <c r="K37" s="3">
        <v>21</v>
      </c>
    </row>
    <row r="38" spans="1:11" ht="63" customHeight="1" x14ac:dyDescent="0.25">
      <c r="A38" s="6"/>
      <c r="B38" s="3">
        <v>30</v>
      </c>
      <c r="C38" s="16" t="s">
        <v>210</v>
      </c>
      <c r="D38" s="16" t="s">
        <v>94</v>
      </c>
      <c r="E38" s="16">
        <v>9</v>
      </c>
      <c r="F38" s="14" t="s">
        <v>117</v>
      </c>
      <c r="G38" s="14">
        <v>33</v>
      </c>
      <c r="H38" s="11">
        <f t="shared" si="0"/>
        <v>33</v>
      </c>
      <c r="I38" s="15" t="s">
        <v>129</v>
      </c>
      <c r="J38" s="12">
        <f t="shared" si="1"/>
        <v>33</v>
      </c>
      <c r="K38" s="3">
        <v>21</v>
      </c>
    </row>
    <row r="39" spans="1:11" ht="63" customHeight="1" x14ac:dyDescent="0.25">
      <c r="A39" s="6"/>
      <c r="B39" s="3">
        <v>31</v>
      </c>
      <c r="C39" s="16" t="s">
        <v>211</v>
      </c>
      <c r="D39" s="16" t="s">
        <v>64</v>
      </c>
      <c r="E39" s="16">
        <v>9</v>
      </c>
      <c r="F39" s="14" t="s">
        <v>26</v>
      </c>
      <c r="G39" s="14">
        <v>32</v>
      </c>
      <c r="H39" s="11">
        <f t="shared" si="0"/>
        <v>32</v>
      </c>
      <c r="I39" s="15" t="s">
        <v>129</v>
      </c>
      <c r="J39" s="12">
        <f t="shared" si="1"/>
        <v>32</v>
      </c>
      <c r="K39" s="3">
        <v>22</v>
      </c>
    </row>
    <row r="40" spans="1:11" ht="63" customHeight="1" x14ac:dyDescent="0.25">
      <c r="A40" s="6"/>
      <c r="B40" s="3">
        <v>32</v>
      </c>
      <c r="C40" s="16" t="s">
        <v>212</v>
      </c>
      <c r="D40" s="16" t="s">
        <v>100</v>
      </c>
      <c r="E40" s="16">
        <v>9</v>
      </c>
      <c r="F40" s="14" t="s">
        <v>118</v>
      </c>
      <c r="G40" s="14">
        <v>32</v>
      </c>
      <c r="H40" s="11">
        <f t="shared" si="0"/>
        <v>32</v>
      </c>
      <c r="I40" s="15" t="s">
        <v>129</v>
      </c>
      <c r="J40" s="12">
        <f t="shared" si="1"/>
        <v>32</v>
      </c>
      <c r="K40" s="3">
        <v>22</v>
      </c>
    </row>
    <row r="41" spans="1:11" ht="63" customHeight="1" x14ac:dyDescent="0.25">
      <c r="A41" s="6"/>
      <c r="B41" s="3">
        <v>33</v>
      </c>
      <c r="C41" s="16" t="s">
        <v>213</v>
      </c>
      <c r="D41" s="16" t="s">
        <v>19</v>
      </c>
      <c r="E41" s="16">
        <v>9</v>
      </c>
      <c r="F41" s="14" t="s">
        <v>113</v>
      </c>
      <c r="G41" s="14">
        <v>30</v>
      </c>
      <c r="H41" s="11">
        <f t="shared" si="0"/>
        <v>30</v>
      </c>
      <c r="I41" s="15" t="s">
        <v>129</v>
      </c>
      <c r="J41" s="12">
        <f t="shared" si="1"/>
        <v>30</v>
      </c>
      <c r="K41" s="3">
        <v>23</v>
      </c>
    </row>
    <row r="42" spans="1:11" ht="63" customHeight="1" x14ac:dyDescent="0.25">
      <c r="A42" s="6"/>
      <c r="B42" s="3">
        <v>34</v>
      </c>
      <c r="C42" s="16" t="s">
        <v>214</v>
      </c>
      <c r="D42" s="16" t="s">
        <v>64</v>
      </c>
      <c r="E42" s="16">
        <v>9</v>
      </c>
      <c r="F42" s="14" t="s">
        <v>121</v>
      </c>
      <c r="G42" s="14">
        <v>30</v>
      </c>
      <c r="H42" s="11">
        <f t="shared" si="0"/>
        <v>30</v>
      </c>
      <c r="I42" s="15" t="s">
        <v>129</v>
      </c>
      <c r="J42" s="12">
        <f t="shared" si="1"/>
        <v>30</v>
      </c>
      <c r="K42" s="3">
        <v>23</v>
      </c>
    </row>
    <row r="43" spans="1:11" ht="63" customHeight="1" x14ac:dyDescent="0.25">
      <c r="A43" s="6"/>
      <c r="B43" s="3">
        <v>35</v>
      </c>
      <c r="C43" s="16" t="s">
        <v>215</v>
      </c>
      <c r="D43" s="16" t="s">
        <v>12</v>
      </c>
      <c r="E43" s="16">
        <v>9</v>
      </c>
      <c r="F43" s="14" t="s">
        <v>101</v>
      </c>
      <c r="G43" s="14">
        <v>29</v>
      </c>
      <c r="H43" s="11">
        <f t="shared" si="0"/>
        <v>29</v>
      </c>
      <c r="I43" s="15" t="s">
        <v>129</v>
      </c>
      <c r="J43" s="12">
        <f t="shared" si="1"/>
        <v>29</v>
      </c>
      <c r="K43" s="3">
        <v>24</v>
      </c>
    </row>
    <row r="44" spans="1:11" ht="63" customHeight="1" x14ac:dyDescent="0.25">
      <c r="A44" s="6"/>
      <c r="B44" s="3">
        <v>36</v>
      </c>
      <c r="C44" s="16" t="s">
        <v>216</v>
      </c>
      <c r="D44" s="16" t="s">
        <v>95</v>
      </c>
      <c r="E44" s="16">
        <v>9</v>
      </c>
      <c r="F44" s="14" t="s">
        <v>114</v>
      </c>
      <c r="G44" s="14">
        <v>29</v>
      </c>
      <c r="H44" s="11">
        <f t="shared" si="0"/>
        <v>29</v>
      </c>
      <c r="I44" s="15" t="s">
        <v>129</v>
      </c>
      <c r="J44" s="12">
        <f t="shared" si="1"/>
        <v>29</v>
      </c>
      <c r="K44" s="3">
        <v>24</v>
      </c>
    </row>
    <row r="45" spans="1:11" ht="63" customHeight="1" x14ac:dyDescent="0.25">
      <c r="A45" s="6"/>
      <c r="B45" s="3">
        <v>37</v>
      </c>
      <c r="C45" s="16" t="s">
        <v>217</v>
      </c>
      <c r="D45" s="16" t="s">
        <v>180</v>
      </c>
      <c r="E45" s="16">
        <v>9</v>
      </c>
      <c r="F45" s="14" t="s">
        <v>122</v>
      </c>
      <c r="G45" s="14">
        <v>29</v>
      </c>
      <c r="H45" s="11">
        <f t="shared" si="0"/>
        <v>29</v>
      </c>
      <c r="I45" s="15" t="s">
        <v>129</v>
      </c>
      <c r="J45" s="12">
        <f t="shared" si="1"/>
        <v>29</v>
      </c>
      <c r="K45" s="3">
        <v>25</v>
      </c>
    </row>
    <row r="46" spans="1:11" ht="63" customHeight="1" x14ac:dyDescent="0.25">
      <c r="A46" s="6"/>
      <c r="B46" s="3">
        <v>38</v>
      </c>
      <c r="C46" s="16" t="s">
        <v>218</v>
      </c>
      <c r="D46" s="16" t="s">
        <v>95</v>
      </c>
      <c r="E46" s="16">
        <v>9</v>
      </c>
      <c r="F46" s="14" t="s">
        <v>106</v>
      </c>
      <c r="G46" s="14">
        <v>28</v>
      </c>
      <c r="H46" s="11">
        <f t="shared" si="0"/>
        <v>28</v>
      </c>
      <c r="I46" s="15" t="s">
        <v>129</v>
      </c>
      <c r="J46" s="12">
        <f t="shared" si="1"/>
        <v>28</v>
      </c>
      <c r="K46" s="3">
        <v>26</v>
      </c>
    </row>
    <row r="47" spans="1:11" ht="63" customHeight="1" x14ac:dyDescent="0.25">
      <c r="A47" s="6"/>
      <c r="B47" s="3">
        <v>39</v>
      </c>
      <c r="C47" s="16" t="s">
        <v>219</v>
      </c>
      <c r="D47" s="16" t="s">
        <v>94</v>
      </c>
      <c r="E47" s="16">
        <v>9</v>
      </c>
      <c r="F47" s="14" t="s">
        <v>108</v>
      </c>
      <c r="G47" s="14">
        <v>26</v>
      </c>
      <c r="H47" s="11">
        <f t="shared" si="0"/>
        <v>26</v>
      </c>
      <c r="I47" s="15" t="s">
        <v>129</v>
      </c>
      <c r="J47" s="12">
        <f t="shared" si="1"/>
        <v>26</v>
      </c>
      <c r="K47" s="3">
        <v>27</v>
      </c>
    </row>
    <row r="48" spans="1:11" ht="63" customHeight="1" x14ac:dyDescent="0.25">
      <c r="A48" s="6"/>
      <c r="B48" s="3">
        <v>40</v>
      </c>
      <c r="C48" s="16" t="s">
        <v>220</v>
      </c>
      <c r="D48" s="16" t="s">
        <v>94</v>
      </c>
      <c r="E48" s="16">
        <v>9</v>
      </c>
      <c r="F48" s="14" t="s">
        <v>109</v>
      </c>
      <c r="G48" s="14">
        <v>24</v>
      </c>
      <c r="H48" s="11">
        <f t="shared" si="0"/>
        <v>24</v>
      </c>
      <c r="I48" s="15" t="s">
        <v>129</v>
      </c>
      <c r="J48" s="12">
        <f t="shared" si="1"/>
        <v>24</v>
      </c>
      <c r="K48" s="3">
        <v>28</v>
      </c>
    </row>
    <row r="49" spans="1:11" ht="63" customHeight="1" x14ac:dyDescent="0.25">
      <c r="A49" s="6"/>
      <c r="B49" s="3">
        <v>41</v>
      </c>
      <c r="C49" s="16" t="s">
        <v>221</v>
      </c>
      <c r="D49" s="16" t="s">
        <v>95</v>
      </c>
      <c r="E49" s="16">
        <v>9</v>
      </c>
      <c r="F49" s="14" t="s">
        <v>27</v>
      </c>
      <c r="G49" s="14">
        <v>24</v>
      </c>
      <c r="H49" s="11">
        <f t="shared" si="0"/>
        <v>24</v>
      </c>
      <c r="I49" s="15" t="s">
        <v>129</v>
      </c>
      <c r="J49" s="12">
        <f t="shared" si="1"/>
        <v>24</v>
      </c>
      <c r="K49" s="3">
        <v>28</v>
      </c>
    </row>
    <row r="50" spans="1:11" x14ac:dyDescent="0.25">
      <c r="A50" s="6"/>
      <c r="B50" s="4"/>
      <c r="C50" s="5"/>
      <c r="D50" s="4"/>
      <c r="E50" s="6"/>
      <c r="F50" s="6"/>
      <c r="G50" s="6"/>
      <c r="H50" s="6"/>
      <c r="I50" s="6"/>
      <c r="J50" s="6"/>
      <c r="K50" s="6"/>
    </row>
    <row r="51" spans="1:11" x14ac:dyDescent="0.25">
      <c r="A51" s="6"/>
      <c r="B51" s="6"/>
      <c r="C51" s="6" t="s">
        <v>13</v>
      </c>
      <c r="D51" s="21"/>
      <c r="E51" s="6" t="s">
        <v>40</v>
      </c>
      <c r="F51" s="6"/>
      <c r="G51" s="6"/>
      <c r="H51" s="6"/>
      <c r="I51" s="6"/>
      <c r="J51" s="6"/>
      <c r="K51" s="6"/>
    </row>
    <row r="52" spans="1:1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5">
      <c r="A55" s="6"/>
      <c r="B55" s="6"/>
      <c r="C55" s="6"/>
      <c r="D55" s="21"/>
      <c r="E55" s="6"/>
      <c r="F55" s="6"/>
      <c r="G55" s="6"/>
      <c r="H55" s="6"/>
      <c r="I55" s="6"/>
      <c r="J55" s="6"/>
      <c r="K55" s="6"/>
    </row>
    <row r="56" spans="1:11" x14ac:dyDescent="0.25">
      <c r="A56" s="6"/>
      <c r="B56" s="6"/>
      <c r="C56" s="6"/>
      <c r="D56" s="21"/>
      <c r="E56" s="6"/>
      <c r="F56" s="6"/>
      <c r="G56" s="6"/>
      <c r="H56" s="6"/>
      <c r="I56" s="6"/>
      <c r="J56" s="6"/>
      <c r="K56" s="6"/>
    </row>
    <row r="57" spans="1:1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5">
      <c r="A58" s="6"/>
      <c r="B58" s="6"/>
      <c r="C58" s="6"/>
      <c r="D58" s="21"/>
      <c r="E58" s="6"/>
      <c r="F58" s="6"/>
      <c r="G58" s="6"/>
      <c r="H58" s="6"/>
      <c r="I58" s="6"/>
      <c r="J58" s="6"/>
      <c r="K58" s="6"/>
    </row>
    <row r="59" spans="1:11" x14ac:dyDescent="0.25">
      <c r="A59" s="6"/>
      <c r="B59" s="6"/>
      <c r="C59" s="6"/>
      <c r="D59" s="13"/>
      <c r="E59" s="6"/>
      <c r="F59" s="6"/>
      <c r="G59" s="6"/>
      <c r="H59" s="6"/>
      <c r="I59" s="6"/>
      <c r="J59" s="6"/>
      <c r="K59" s="6"/>
    </row>
  </sheetData>
  <sortState ref="C9:K49">
    <sortCondition descending="1" ref="H9:H49"/>
  </sortState>
  <mergeCells count="5">
    <mergeCell ref="B1:K1"/>
    <mergeCell ref="B2:K2"/>
    <mergeCell ref="B3:K3"/>
    <mergeCell ref="B4:K4"/>
    <mergeCell ref="G6:J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view="pageBreakPreview" topLeftCell="A13" zoomScaleNormal="60" zoomScaleSheetLayoutView="100" workbookViewId="0">
      <selection activeCell="D10" sqref="D10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3" width="18.28515625" style="1" customWidth="1"/>
    <col min="4" max="4" width="22" style="1" customWidth="1"/>
    <col min="5" max="5" width="9.140625" style="1"/>
    <col min="6" max="6" width="15.42578125" style="1" customWidth="1"/>
    <col min="7" max="7" width="9.140625" style="1"/>
    <col min="8" max="8" width="10.28515625" style="1" customWidth="1"/>
    <col min="9" max="9" width="14.42578125" style="1" customWidth="1"/>
    <col min="10" max="10" width="16.140625" style="1" customWidth="1"/>
    <col min="11" max="16384" width="9.140625" style="1"/>
  </cols>
  <sheetData>
    <row r="1" spans="1:11" x14ac:dyDescent="0.25">
      <c r="A1" s="6"/>
      <c r="B1" s="23" t="s">
        <v>7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6"/>
      <c r="B3" s="23" t="s">
        <v>9</v>
      </c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6"/>
      <c r="B4" s="23" t="s">
        <v>130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8" t="s">
        <v>10</v>
      </c>
      <c r="D6" s="8" t="s">
        <v>283</v>
      </c>
      <c r="E6" s="8"/>
      <c r="F6" s="8"/>
      <c r="G6" s="24" t="s">
        <v>11</v>
      </c>
      <c r="H6" s="24"/>
      <c r="I6" s="24"/>
      <c r="J6" s="24"/>
      <c r="K6" s="9">
        <v>100</v>
      </c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63" x14ac:dyDescent="0.25">
      <c r="A8" s="6"/>
      <c r="B8" s="7" t="s">
        <v>0</v>
      </c>
      <c r="C8" s="7" t="s">
        <v>322</v>
      </c>
      <c r="D8" s="7" t="s">
        <v>1</v>
      </c>
      <c r="E8" s="7" t="s">
        <v>2</v>
      </c>
      <c r="F8" s="7" t="s">
        <v>16</v>
      </c>
      <c r="G8" s="7" t="s">
        <v>17</v>
      </c>
      <c r="H8" s="10" t="s">
        <v>3</v>
      </c>
      <c r="I8" s="7" t="s">
        <v>4</v>
      </c>
      <c r="J8" s="7" t="s">
        <v>5</v>
      </c>
      <c r="K8" s="7" t="s">
        <v>6</v>
      </c>
    </row>
    <row r="9" spans="1:11" ht="63" customHeight="1" x14ac:dyDescent="0.25">
      <c r="A9" s="6"/>
      <c r="B9" s="3">
        <v>1</v>
      </c>
      <c r="C9" s="16" t="s">
        <v>223</v>
      </c>
      <c r="D9" s="16" t="s">
        <v>65</v>
      </c>
      <c r="E9" s="16">
        <v>10</v>
      </c>
      <c r="F9" s="14" t="s">
        <v>134</v>
      </c>
      <c r="G9" s="3">
        <v>55</v>
      </c>
      <c r="H9" s="11">
        <f t="shared" ref="H9:H40" si="0">SUM(G9)</f>
        <v>55</v>
      </c>
      <c r="I9" s="15" t="s">
        <v>127</v>
      </c>
      <c r="J9" s="12">
        <f>(H9*100)/100</f>
        <v>55</v>
      </c>
      <c r="K9" s="14">
        <v>1</v>
      </c>
    </row>
    <row r="10" spans="1:11" ht="63" customHeight="1" x14ac:dyDescent="0.25">
      <c r="A10" s="6"/>
      <c r="B10" s="14">
        <v>2</v>
      </c>
      <c r="C10" s="16" t="s">
        <v>224</v>
      </c>
      <c r="D10" s="16" t="s">
        <v>95</v>
      </c>
      <c r="E10" s="16">
        <v>10</v>
      </c>
      <c r="F10" s="14" t="s">
        <v>47</v>
      </c>
      <c r="G10" s="14">
        <v>54</v>
      </c>
      <c r="H10" s="11">
        <f t="shared" si="0"/>
        <v>54</v>
      </c>
      <c r="I10" s="15" t="s">
        <v>128</v>
      </c>
      <c r="J10" s="12">
        <f t="shared" ref="J10:J68" si="1">(H10*100)/100</f>
        <v>54</v>
      </c>
      <c r="K10" s="14">
        <v>2</v>
      </c>
    </row>
    <row r="11" spans="1:11" ht="63" customHeight="1" x14ac:dyDescent="0.25">
      <c r="A11" s="6"/>
      <c r="B11" s="3">
        <v>3</v>
      </c>
      <c r="C11" s="16" t="s">
        <v>225</v>
      </c>
      <c r="D11" s="16" t="s">
        <v>95</v>
      </c>
      <c r="E11" s="16">
        <v>10</v>
      </c>
      <c r="F11" s="14" t="s">
        <v>153</v>
      </c>
      <c r="G11" s="14">
        <v>49</v>
      </c>
      <c r="H11" s="11">
        <f t="shared" si="0"/>
        <v>49</v>
      </c>
      <c r="I11" s="15" t="s">
        <v>129</v>
      </c>
      <c r="J11" s="12">
        <f t="shared" si="1"/>
        <v>49</v>
      </c>
      <c r="K11" s="14">
        <v>3</v>
      </c>
    </row>
    <row r="12" spans="1:11" ht="63" customHeight="1" x14ac:dyDescent="0.25">
      <c r="A12" s="6"/>
      <c r="B12" s="14">
        <v>4</v>
      </c>
      <c r="C12" s="16" t="s">
        <v>226</v>
      </c>
      <c r="D12" s="16" t="s">
        <v>95</v>
      </c>
      <c r="E12" s="16">
        <v>10</v>
      </c>
      <c r="F12" s="14" t="s">
        <v>54</v>
      </c>
      <c r="G12" s="14">
        <v>44</v>
      </c>
      <c r="H12" s="11">
        <f t="shared" si="0"/>
        <v>44</v>
      </c>
      <c r="I12" s="15" t="s">
        <v>129</v>
      </c>
      <c r="J12" s="12">
        <f t="shared" si="1"/>
        <v>44</v>
      </c>
      <c r="K12" s="14">
        <v>4</v>
      </c>
    </row>
    <row r="13" spans="1:11" ht="63" customHeight="1" x14ac:dyDescent="0.25">
      <c r="A13" s="6"/>
      <c r="B13" s="3">
        <v>5</v>
      </c>
      <c r="C13" s="16" t="s">
        <v>227</v>
      </c>
      <c r="D13" s="16" t="s">
        <v>95</v>
      </c>
      <c r="E13" s="16">
        <v>10</v>
      </c>
      <c r="F13" s="14" t="s">
        <v>142</v>
      </c>
      <c r="G13" s="14">
        <v>44</v>
      </c>
      <c r="H13" s="11">
        <f t="shared" si="0"/>
        <v>44</v>
      </c>
      <c r="I13" s="15" t="s">
        <v>129</v>
      </c>
      <c r="J13" s="12">
        <f t="shared" si="1"/>
        <v>44</v>
      </c>
      <c r="K13" s="14">
        <v>4</v>
      </c>
    </row>
    <row r="14" spans="1:11" ht="63" customHeight="1" x14ac:dyDescent="0.25">
      <c r="A14" s="6"/>
      <c r="B14" s="14">
        <v>6</v>
      </c>
      <c r="C14" s="16" t="s">
        <v>228</v>
      </c>
      <c r="D14" s="16" t="s">
        <v>12</v>
      </c>
      <c r="E14" s="16">
        <v>10</v>
      </c>
      <c r="F14" s="14" t="s">
        <v>62</v>
      </c>
      <c r="G14" s="14">
        <v>44</v>
      </c>
      <c r="H14" s="11">
        <f t="shared" si="0"/>
        <v>44</v>
      </c>
      <c r="I14" s="15" t="s">
        <v>129</v>
      </c>
      <c r="J14" s="12">
        <f t="shared" si="1"/>
        <v>44</v>
      </c>
      <c r="K14" s="14">
        <v>4</v>
      </c>
    </row>
    <row r="15" spans="1:11" ht="63" customHeight="1" x14ac:dyDescent="0.25">
      <c r="A15" s="6"/>
      <c r="B15" s="3">
        <v>7</v>
      </c>
      <c r="C15" s="16" t="s">
        <v>229</v>
      </c>
      <c r="D15" s="16" t="s">
        <v>12</v>
      </c>
      <c r="E15" s="16">
        <v>10</v>
      </c>
      <c r="F15" s="14" t="s">
        <v>144</v>
      </c>
      <c r="G15" s="14">
        <v>41</v>
      </c>
      <c r="H15" s="11">
        <f t="shared" si="0"/>
        <v>41</v>
      </c>
      <c r="I15" s="15" t="s">
        <v>129</v>
      </c>
      <c r="J15" s="12">
        <f t="shared" si="1"/>
        <v>41</v>
      </c>
      <c r="K15" s="14">
        <v>5</v>
      </c>
    </row>
    <row r="16" spans="1:11" ht="63" customHeight="1" x14ac:dyDescent="0.25">
      <c r="A16" s="6"/>
      <c r="B16" s="14">
        <v>8</v>
      </c>
      <c r="C16" s="16" t="s">
        <v>230</v>
      </c>
      <c r="D16" s="16" t="s">
        <v>12</v>
      </c>
      <c r="E16" s="16">
        <v>10</v>
      </c>
      <c r="F16" s="14" t="s">
        <v>137</v>
      </c>
      <c r="G16" s="14">
        <v>39</v>
      </c>
      <c r="H16" s="11">
        <f t="shared" si="0"/>
        <v>39</v>
      </c>
      <c r="I16" s="15" t="s">
        <v>129</v>
      </c>
      <c r="J16" s="12">
        <f t="shared" si="1"/>
        <v>39</v>
      </c>
      <c r="K16" s="14">
        <v>6</v>
      </c>
    </row>
    <row r="17" spans="1:11" ht="63" customHeight="1" x14ac:dyDescent="0.25">
      <c r="A17" s="6"/>
      <c r="B17" s="3">
        <v>9</v>
      </c>
      <c r="C17" s="16" t="s">
        <v>231</v>
      </c>
      <c r="D17" s="16" t="s">
        <v>95</v>
      </c>
      <c r="E17" s="16">
        <v>10</v>
      </c>
      <c r="F17" s="14" t="s">
        <v>55</v>
      </c>
      <c r="G17" s="14">
        <v>39</v>
      </c>
      <c r="H17" s="11">
        <f t="shared" si="0"/>
        <v>39</v>
      </c>
      <c r="I17" s="15" t="s">
        <v>129</v>
      </c>
      <c r="J17" s="12">
        <f t="shared" si="1"/>
        <v>39</v>
      </c>
      <c r="K17" s="14">
        <v>6</v>
      </c>
    </row>
    <row r="18" spans="1:11" ht="63" customHeight="1" x14ac:dyDescent="0.25">
      <c r="A18" s="6"/>
      <c r="B18" s="14">
        <v>10</v>
      </c>
      <c r="C18" s="16" t="s">
        <v>232</v>
      </c>
      <c r="D18" s="16" t="s">
        <v>95</v>
      </c>
      <c r="E18" s="16">
        <v>10</v>
      </c>
      <c r="F18" s="14" t="s">
        <v>152</v>
      </c>
      <c r="G18" s="14">
        <v>38</v>
      </c>
      <c r="H18" s="11">
        <f t="shared" si="0"/>
        <v>38</v>
      </c>
      <c r="I18" s="15" t="s">
        <v>129</v>
      </c>
      <c r="J18" s="12">
        <f t="shared" si="1"/>
        <v>38</v>
      </c>
      <c r="K18" s="14">
        <v>7</v>
      </c>
    </row>
    <row r="19" spans="1:11" ht="63" customHeight="1" x14ac:dyDescent="0.25">
      <c r="A19" s="6"/>
      <c r="B19" s="3">
        <v>11</v>
      </c>
      <c r="C19" s="16" t="s">
        <v>233</v>
      </c>
      <c r="D19" s="16" t="s">
        <v>95</v>
      </c>
      <c r="E19" s="16">
        <v>10</v>
      </c>
      <c r="F19" s="14" t="s">
        <v>150</v>
      </c>
      <c r="G19" s="14">
        <v>36</v>
      </c>
      <c r="H19" s="11">
        <f t="shared" si="0"/>
        <v>36</v>
      </c>
      <c r="I19" s="15" t="s">
        <v>129</v>
      </c>
      <c r="J19" s="12">
        <f t="shared" si="1"/>
        <v>36</v>
      </c>
      <c r="K19" s="14">
        <v>8</v>
      </c>
    </row>
    <row r="20" spans="1:11" ht="63" customHeight="1" x14ac:dyDescent="0.25">
      <c r="A20" s="6"/>
      <c r="B20" s="14">
        <v>12</v>
      </c>
      <c r="C20" s="16" t="s">
        <v>234</v>
      </c>
      <c r="D20" s="16" t="s">
        <v>95</v>
      </c>
      <c r="E20" s="16">
        <v>10</v>
      </c>
      <c r="F20" s="14" t="s">
        <v>165</v>
      </c>
      <c r="G20" s="14">
        <v>36</v>
      </c>
      <c r="H20" s="11">
        <f t="shared" si="0"/>
        <v>36</v>
      </c>
      <c r="I20" s="15" t="s">
        <v>129</v>
      </c>
      <c r="J20" s="12">
        <f t="shared" si="1"/>
        <v>36</v>
      </c>
      <c r="K20" s="14">
        <v>8</v>
      </c>
    </row>
    <row r="21" spans="1:11" ht="63" customHeight="1" x14ac:dyDescent="0.25">
      <c r="A21" s="6"/>
      <c r="B21" s="3">
        <v>13</v>
      </c>
      <c r="C21" s="16" t="s">
        <v>235</v>
      </c>
      <c r="D21" s="16" t="s">
        <v>94</v>
      </c>
      <c r="E21" s="16">
        <v>10</v>
      </c>
      <c r="F21" s="14" t="s">
        <v>141</v>
      </c>
      <c r="G21" s="14">
        <v>35</v>
      </c>
      <c r="H21" s="11">
        <f t="shared" si="0"/>
        <v>35</v>
      </c>
      <c r="I21" s="15" t="s">
        <v>129</v>
      </c>
      <c r="J21" s="12">
        <f t="shared" si="1"/>
        <v>35</v>
      </c>
      <c r="K21" s="14">
        <v>9</v>
      </c>
    </row>
    <row r="22" spans="1:11" ht="63" customHeight="1" x14ac:dyDescent="0.25">
      <c r="A22" s="6"/>
      <c r="B22" s="14">
        <v>14</v>
      </c>
      <c r="C22" s="16" t="s">
        <v>236</v>
      </c>
      <c r="D22" s="16" t="s">
        <v>95</v>
      </c>
      <c r="E22" s="16">
        <v>10</v>
      </c>
      <c r="F22" s="14" t="s">
        <v>45</v>
      </c>
      <c r="G22" s="14">
        <v>35</v>
      </c>
      <c r="H22" s="11">
        <f t="shared" si="0"/>
        <v>35</v>
      </c>
      <c r="I22" s="15" t="s">
        <v>129</v>
      </c>
      <c r="J22" s="12">
        <f t="shared" si="1"/>
        <v>35</v>
      </c>
      <c r="K22" s="14">
        <v>9</v>
      </c>
    </row>
    <row r="23" spans="1:11" ht="63" customHeight="1" x14ac:dyDescent="0.25">
      <c r="A23" s="6"/>
      <c r="B23" s="3">
        <v>15</v>
      </c>
      <c r="C23" s="16" t="s">
        <v>237</v>
      </c>
      <c r="D23" s="16" t="s">
        <v>37</v>
      </c>
      <c r="E23" s="16">
        <v>10</v>
      </c>
      <c r="F23" s="14" t="s">
        <v>160</v>
      </c>
      <c r="G23" s="14">
        <v>35</v>
      </c>
      <c r="H23" s="11">
        <f t="shared" si="0"/>
        <v>35</v>
      </c>
      <c r="I23" s="15" t="s">
        <v>129</v>
      </c>
      <c r="J23" s="12">
        <f t="shared" si="1"/>
        <v>35</v>
      </c>
      <c r="K23" s="14">
        <v>9</v>
      </c>
    </row>
    <row r="24" spans="1:11" ht="63" customHeight="1" x14ac:dyDescent="0.25">
      <c r="A24" s="6"/>
      <c r="B24" s="14">
        <v>16</v>
      </c>
      <c r="C24" s="16" t="s">
        <v>238</v>
      </c>
      <c r="D24" s="16" t="s">
        <v>95</v>
      </c>
      <c r="E24" s="16">
        <v>10</v>
      </c>
      <c r="F24" s="14" t="s">
        <v>164</v>
      </c>
      <c r="G24" s="14">
        <v>35</v>
      </c>
      <c r="H24" s="11">
        <f t="shared" si="0"/>
        <v>35</v>
      </c>
      <c r="I24" s="15" t="s">
        <v>129</v>
      </c>
      <c r="J24" s="12">
        <f t="shared" si="1"/>
        <v>35</v>
      </c>
      <c r="K24" s="14">
        <v>9</v>
      </c>
    </row>
    <row r="25" spans="1:11" ht="63" customHeight="1" x14ac:dyDescent="0.25">
      <c r="A25" s="6"/>
      <c r="B25" s="3">
        <v>17</v>
      </c>
      <c r="C25" s="16" t="s">
        <v>239</v>
      </c>
      <c r="D25" s="16" t="s">
        <v>12</v>
      </c>
      <c r="E25" s="16">
        <v>10</v>
      </c>
      <c r="F25" s="14" t="s">
        <v>167</v>
      </c>
      <c r="G25" s="14">
        <v>35</v>
      </c>
      <c r="H25" s="11">
        <f t="shared" si="0"/>
        <v>35</v>
      </c>
      <c r="I25" s="15" t="s">
        <v>129</v>
      </c>
      <c r="J25" s="12">
        <f t="shared" si="1"/>
        <v>35</v>
      </c>
      <c r="K25" s="14">
        <v>9</v>
      </c>
    </row>
    <row r="26" spans="1:11" ht="63" customHeight="1" x14ac:dyDescent="0.25">
      <c r="A26" s="6"/>
      <c r="B26" s="14">
        <v>18</v>
      </c>
      <c r="C26" s="16" t="s">
        <v>240</v>
      </c>
      <c r="D26" s="16" t="s">
        <v>12</v>
      </c>
      <c r="E26" s="16">
        <v>10</v>
      </c>
      <c r="F26" s="14" t="s">
        <v>52</v>
      </c>
      <c r="G26" s="14">
        <v>34</v>
      </c>
      <c r="H26" s="11">
        <f t="shared" si="0"/>
        <v>34</v>
      </c>
      <c r="I26" s="15" t="s">
        <v>129</v>
      </c>
      <c r="J26" s="12">
        <f t="shared" si="1"/>
        <v>34</v>
      </c>
      <c r="K26" s="14">
        <v>10</v>
      </c>
    </row>
    <row r="27" spans="1:11" ht="63" customHeight="1" x14ac:dyDescent="0.25">
      <c r="A27" s="6"/>
      <c r="B27" s="3">
        <v>19</v>
      </c>
      <c r="C27" s="16" t="s">
        <v>241</v>
      </c>
      <c r="D27" s="16" t="s">
        <v>95</v>
      </c>
      <c r="E27" s="16">
        <v>10</v>
      </c>
      <c r="F27" s="14" t="s">
        <v>166</v>
      </c>
      <c r="G27" s="14">
        <v>34</v>
      </c>
      <c r="H27" s="11">
        <f t="shared" si="0"/>
        <v>34</v>
      </c>
      <c r="I27" s="15" t="s">
        <v>129</v>
      </c>
      <c r="J27" s="12">
        <f t="shared" si="1"/>
        <v>34</v>
      </c>
      <c r="K27" s="14">
        <v>10</v>
      </c>
    </row>
    <row r="28" spans="1:11" ht="63" customHeight="1" x14ac:dyDescent="0.25">
      <c r="A28" s="6"/>
      <c r="B28" s="14">
        <v>20</v>
      </c>
      <c r="C28" s="16" t="s">
        <v>242</v>
      </c>
      <c r="D28" s="16" t="s">
        <v>95</v>
      </c>
      <c r="E28" s="16">
        <v>10</v>
      </c>
      <c r="F28" s="14" t="s">
        <v>161</v>
      </c>
      <c r="G28" s="14">
        <v>33</v>
      </c>
      <c r="H28" s="11">
        <f t="shared" si="0"/>
        <v>33</v>
      </c>
      <c r="I28" s="15" t="s">
        <v>129</v>
      </c>
      <c r="J28" s="12">
        <f t="shared" si="1"/>
        <v>33</v>
      </c>
      <c r="K28" s="14">
        <v>11</v>
      </c>
    </row>
    <row r="29" spans="1:11" ht="63" customHeight="1" x14ac:dyDescent="0.25">
      <c r="A29" s="6"/>
      <c r="B29" s="3">
        <v>21</v>
      </c>
      <c r="C29" s="16" t="s">
        <v>243</v>
      </c>
      <c r="D29" s="16" t="s">
        <v>95</v>
      </c>
      <c r="E29" s="16">
        <v>10</v>
      </c>
      <c r="F29" s="14" t="s">
        <v>138</v>
      </c>
      <c r="G29" s="14">
        <v>32</v>
      </c>
      <c r="H29" s="11">
        <f t="shared" si="0"/>
        <v>32</v>
      </c>
      <c r="I29" s="15" t="s">
        <v>129</v>
      </c>
      <c r="J29" s="12">
        <f t="shared" si="1"/>
        <v>32</v>
      </c>
      <c r="K29" s="14">
        <v>12</v>
      </c>
    </row>
    <row r="30" spans="1:11" ht="63" customHeight="1" x14ac:dyDescent="0.25">
      <c r="A30" s="6"/>
      <c r="B30" s="14">
        <v>22</v>
      </c>
      <c r="C30" s="16" t="s">
        <v>244</v>
      </c>
      <c r="D30" s="16" t="s">
        <v>95</v>
      </c>
      <c r="E30" s="16">
        <v>10</v>
      </c>
      <c r="F30" s="14" t="s">
        <v>43</v>
      </c>
      <c r="G30" s="14">
        <v>32</v>
      </c>
      <c r="H30" s="11">
        <f t="shared" si="0"/>
        <v>32</v>
      </c>
      <c r="I30" s="15" t="s">
        <v>129</v>
      </c>
      <c r="J30" s="12">
        <f t="shared" si="1"/>
        <v>32</v>
      </c>
      <c r="K30" s="14">
        <v>12</v>
      </c>
    </row>
    <row r="31" spans="1:11" ht="63" customHeight="1" x14ac:dyDescent="0.25">
      <c r="A31" s="6"/>
      <c r="B31" s="3">
        <v>23</v>
      </c>
      <c r="C31" s="16" t="s">
        <v>245</v>
      </c>
      <c r="D31" s="16" t="s">
        <v>12</v>
      </c>
      <c r="E31" s="16">
        <v>10</v>
      </c>
      <c r="F31" s="14" t="s">
        <v>51</v>
      </c>
      <c r="G31" s="14">
        <v>32</v>
      </c>
      <c r="H31" s="11">
        <f t="shared" si="0"/>
        <v>32</v>
      </c>
      <c r="I31" s="15" t="s">
        <v>129</v>
      </c>
      <c r="J31" s="12">
        <f t="shared" si="1"/>
        <v>32</v>
      </c>
      <c r="K31" s="14">
        <v>12</v>
      </c>
    </row>
    <row r="32" spans="1:11" ht="63" customHeight="1" x14ac:dyDescent="0.25">
      <c r="A32" s="6"/>
      <c r="B32" s="14">
        <v>24</v>
      </c>
      <c r="C32" s="16" t="s">
        <v>246</v>
      </c>
      <c r="D32" s="16" t="s">
        <v>95</v>
      </c>
      <c r="E32" s="16">
        <v>10</v>
      </c>
      <c r="F32" s="14" t="s">
        <v>143</v>
      </c>
      <c r="G32" s="14">
        <v>31</v>
      </c>
      <c r="H32" s="11">
        <f t="shared" si="0"/>
        <v>31</v>
      </c>
      <c r="I32" s="15" t="s">
        <v>129</v>
      </c>
      <c r="J32" s="12">
        <f t="shared" si="1"/>
        <v>31</v>
      </c>
      <c r="K32" s="14">
        <v>13</v>
      </c>
    </row>
    <row r="33" spans="1:11" ht="63" customHeight="1" x14ac:dyDescent="0.25">
      <c r="A33" s="6"/>
      <c r="B33" s="3">
        <v>25</v>
      </c>
      <c r="C33" s="16" t="s">
        <v>247</v>
      </c>
      <c r="D33" s="16" t="s">
        <v>95</v>
      </c>
      <c r="E33" s="16">
        <v>10</v>
      </c>
      <c r="F33" s="14" t="s">
        <v>168</v>
      </c>
      <c r="G33" s="14">
        <v>31</v>
      </c>
      <c r="H33" s="11">
        <f t="shared" si="0"/>
        <v>31</v>
      </c>
      <c r="I33" s="15" t="s">
        <v>129</v>
      </c>
      <c r="J33" s="12">
        <f t="shared" si="1"/>
        <v>31</v>
      </c>
      <c r="K33" s="14">
        <v>13</v>
      </c>
    </row>
    <row r="34" spans="1:11" ht="63" customHeight="1" x14ac:dyDescent="0.25">
      <c r="A34" s="6"/>
      <c r="B34" s="14">
        <v>26</v>
      </c>
      <c r="C34" s="16" t="s">
        <v>248</v>
      </c>
      <c r="D34" s="16" t="s">
        <v>95</v>
      </c>
      <c r="E34" s="16">
        <v>10</v>
      </c>
      <c r="F34" s="14" t="s">
        <v>145</v>
      </c>
      <c r="G34" s="14">
        <v>30</v>
      </c>
      <c r="H34" s="11">
        <f t="shared" si="0"/>
        <v>30</v>
      </c>
      <c r="I34" s="15" t="s">
        <v>129</v>
      </c>
      <c r="J34" s="12">
        <f t="shared" si="1"/>
        <v>30</v>
      </c>
      <c r="K34" s="14">
        <v>14</v>
      </c>
    </row>
    <row r="35" spans="1:11" ht="63" customHeight="1" x14ac:dyDescent="0.25">
      <c r="A35" s="6"/>
      <c r="B35" s="3">
        <v>27</v>
      </c>
      <c r="C35" s="16" t="s">
        <v>249</v>
      </c>
      <c r="D35" s="16" t="s">
        <v>95</v>
      </c>
      <c r="E35" s="16">
        <v>10</v>
      </c>
      <c r="F35" s="14" t="s">
        <v>41</v>
      </c>
      <c r="G35" s="14">
        <v>30</v>
      </c>
      <c r="H35" s="11">
        <f t="shared" si="0"/>
        <v>30</v>
      </c>
      <c r="I35" s="15" t="s">
        <v>129</v>
      </c>
      <c r="J35" s="12">
        <f t="shared" si="1"/>
        <v>30</v>
      </c>
      <c r="K35" s="14">
        <v>14</v>
      </c>
    </row>
    <row r="36" spans="1:11" ht="63" customHeight="1" x14ac:dyDescent="0.25">
      <c r="A36" s="6"/>
      <c r="B36" s="14">
        <v>28</v>
      </c>
      <c r="C36" s="16" t="s">
        <v>250</v>
      </c>
      <c r="D36" s="16" t="s">
        <v>95</v>
      </c>
      <c r="E36" s="16">
        <v>10</v>
      </c>
      <c r="F36" s="14" t="s">
        <v>53</v>
      </c>
      <c r="G36" s="14">
        <v>29</v>
      </c>
      <c r="H36" s="11">
        <f t="shared" si="0"/>
        <v>29</v>
      </c>
      <c r="I36" s="15" t="s">
        <v>129</v>
      </c>
      <c r="J36" s="12">
        <f t="shared" si="1"/>
        <v>29</v>
      </c>
      <c r="K36" s="14">
        <v>15</v>
      </c>
    </row>
    <row r="37" spans="1:11" ht="63" customHeight="1" x14ac:dyDescent="0.25">
      <c r="A37" s="6"/>
      <c r="B37" s="3">
        <v>29</v>
      </c>
      <c r="C37" s="16" t="s">
        <v>251</v>
      </c>
      <c r="D37" s="16" t="s">
        <v>12</v>
      </c>
      <c r="E37" s="16">
        <v>10</v>
      </c>
      <c r="F37" s="14" t="s">
        <v>44</v>
      </c>
      <c r="G37" s="14">
        <v>27</v>
      </c>
      <c r="H37" s="11">
        <f t="shared" si="0"/>
        <v>27</v>
      </c>
      <c r="I37" s="15" t="s">
        <v>129</v>
      </c>
      <c r="J37" s="12">
        <f t="shared" si="1"/>
        <v>27</v>
      </c>
      <c r="K37" s="14">
        <v>16</v>
      </c>
    </row>
    <row r="38" spans="1:11" ht="63" customHeight="1" x14ac:dyDescent="0.25">
      <c r="A38" s="6"/>
      <c r="B38" s="14">
        <v>30</v>
      </c>
      <c r="C38" s="16" t="s">
        <v>252</v>
      </c>
      <c r="D38" s="16" t="s">
        <v>12</v>
      </c>
      <c r="E38" s="16">
        <v>10</v>
      </c>
      <c r="F38" s="14" t="s">
        <v>151</v>
      </c>
      <c r="G38" s="14">
        <v>27</v>
      </c>
      <c r="H38" s="11">
        <f t="shared" si="0"/>
        <v>27</v>
      </c>
      <c r="I38" s="15" t="s">
        <v>129</v>
      </c>
      <c r="J38" s="12">
        <f t="shared" si="1"/>
        <v>27</v>
      </c>
      <c r="K38" s="14">
        <v>16</v>
      </c>
    </row>
    <row r="39" spans="1:11" ht="63" customHeight="1" x14ac:dyDescent="0.25">
      <c r="A39" s="6"/>
      <c r="B39" s="3">
        <v>31</v>
      </c>
      <c r="C39" s="16" t="s">
        <v>253</v>
      </c>
      <c r="D39" s="16" t="s">
        <v>95</v>
      </c>
      <c r="E39" s="16">
        <v>10</v>
      </c>
      <c r="F39" s="14" t="s">
        <v>157</v>
      </c>
      <c r="G39" s="14">
        <v>27</v>
      </c>
      <c r="H39" s="11">
        <f t="shared" si="0"/>
        <v>27</v>
      </c>
      <c r="I39" s="15" t="s">
        <v>129</v>
      </c>
      <c r="J39" s="12">
        <f t="shared" si="1"/>
        <v>27</v>
      </c>
      <c r="K39" s="14">
        <v>16</v>
      </c>
    </row>
    <row r="40" spans="1:11" ht="63" customHeight="1" x14ac:dyDescent="0.25">
      <c r="A40" s="6"/>
      <c r="B40" s="14">
        <v>32</v>
      </c>
      <c r="C40" s="16" t="s">
        <v>254</v>
      </c>
      <c r="D40" s="16" t="s">
        <v>12</v>
      </c>
      <c r="E40" s="16">
        <v>10</v>
      </c>
      <c r="F40" s="14" t="s">
        <v>162</v>
      </c>
      <c r="G40" s="14">
        <v>27</v>
      </c>
      <c r="H40" s="11">
        <f t="shared" si="0"/>
        <v>27</v>
      </c>
      <c r="I40" s="15" t="s">
        <v>129</v>
      </c>
      <c r="J40" s="12">
        <f t="shared" si="1"/>
        <v>27</v>
      </c>
      <c r="K40" s="14">
        <v>16</v>
      </c>
    </row>
    <row r="41" spans="1:11" ht="63" customHeight="1" x14ac:dyDescent="0.25">
      <c r="A41" s="6"/>
      <c r="B41" s="3">
        <v>33</v>
      </c>
      <c r="C41" s="16" t="s">
        <v>255</v>
      </c>
      <c r="D41" s="16" t="s">
        <v>12</v>
      </c>
      <c r="E41" s="16">
        <v>10</v>
      </c>
      <c r="F41" s="14" t="s">
        <v>140</v>
      </c>
      <c r="G41" s="14">
        <v>26</v>
      </c>
      <c r="H41" s="11">
        <f t="shared" ref="H41:H68" si="2">SUM(G41)</f>
        <v>26</v>
      </c>
      <c r="I41" s="15" t="s">
        <v>129</v>
      </c>
      <c r="J41" s="12">
        <f t="shared" si="1"/>
        <v>26</v>
      </c>
      <c r="K41" s="14">
        <v>17</v>
      </c>
    </row>
    <row r="42" spans="1:11" ht="63" customHeight="1" x14ac:dyDescent="0.25">
      <c r="A42" s="6"/>
      <c r="B42" s="14">
        <v>34</v>
      </c>
      <c r="C42" s="16" t="s">
        <v>256</v>
      </c>
      <c r="D42" s="16" t="s">
        <v>20</v>
      </c>
      <c r="E42" s="16">
        <v>10</v>
      </c>
      <c r="F42" s="14" t="s">
        <v>57</v>
      </c>
      <c r="G42" s="14">
        <v>26</v>
      </c>
      <c r="H42" s="11">
        <f t="shared" si="2"/>
        <v>26</v>
      </c>
      <c r="I42" s="15" t="s">
        <v>129</v>
      </c>
      <c r="J42" s="12">
        <f t="shared" si="1"/>
        <v>26</v>
      </c>
      <c r="K42" s="14">
        <v>17</v>
      </c>
    </row>
    <row r="43" spans="1:11" ht="63" customHeight="1" x14ac:dyDescent="0.25">
      <c r="A43" s="6"/>
      <c r="B43" s="3">
        <v>35</v>
      </c>
      <c r="C43" s="16" t="s">
        <v>257</v>
      </c>
      <c r="D43" s="16" t="s">
        <v>95</v>
      </c>
      <c r="E43" s="16">
        <v>10</v>
      </c>
      <c r="F43" s="14" t="s">
        <v>133</v>
      </c>
      <c r="G43" s="14">
        <v>25</v>
      </c>
      <c r="H43" s="11">
        <f t="shared" si="2"/>
        <v>25</v>
      </c>
      <c r="I43" s="15" t="s">
        <v>129</v>
      </c>
      <c r="J43" s="12">
        <f t="shared" si="1"/>
        <v>25</v>
      </c>
      <c r="K43" s="14">
        <v>18</v>
      </c>
    </row>
    <row r="44" spans="1:11" ht="63" customHeight="1" x14ac:dyDescent="0.25">
      <c r="A44" s="6"/>
      <c r="B44" s="14">
        <v>36</v>
      </c>
      <c r="C44" s="16" t="s">
        <v>258</v>
      </c>
      <c r="D44" s="16" t="s">
        <v>36</v>
      </c>
      <c r="E44" s="16">
        <v>10</v>
      </c>
      <c r="F44" s="14" t="s">
        <v>155</v>
      </c>
      <c r="G44" s="14">
        <v>25</v>
      </c>
      <c r="H44" s="11">
        <f t="shared" si="2"/>
        <v>25</v>
      </c>
      <c r="I44" s="15" t="s">
        <v>129</v>
      </c>
      <c r="J44" s="12">
        <f t="shared" si="1"/>
        <v>25</v>
      </c>
      <c r="K44" s="14">
        <v>18</v>
      </c>
    </row>
    <row r="45" spans="1:11" ht="63" customHeight="1" x14ac:dyDescent="0.25">
      <c r="A45" s="6"/>
      <c r="B45" s="3">
        <v>37</v>
      </c>
      <c r="C45" s="16" t="s">
        <v>259</v>
      </c>
      <c r="D45" s="16" t="s">
        <v>95</v>
      </c>
      <c r="E45" s="16">
        <v>10</v>
      </c>
      <c r="F45" s="14" t="s">
        <v>163</v>
      </c>
      <c r="G45" s="14">
        <v>25</v>
      </c>
      <c r="H45" s="11">
        <f t="shared" si="2"/>
        <v>25</v>
      </c>
      <c r="I45" s="15" t="s">
        <v>129</v>
      </c>
      <c r="J45" s="12">
        <f t="shared" si="1"/>
        <v>25</v>
      </c>
      <c r="K45" s="14">
        <v>18</v>
      </c>
    </row>
    <row r="46" spans="1:11" ht="63" customHeight="1" x14ac:dyDescent="0.25">
      <c r="A46" s="6"/>
      <c r="B46" s="14">
        <v>38</v>
      </c>
      <c r="C46" s="16" t="s">
        <v>260</v>
      </c>
      <c r="D46" s="16" t="s">
        <v>36</v>
      </c>
      <c r="E46" s="16">
        <v>10</v>
      </c>
      <c r="F46" s="14" t="s">
        <v>146</v>
      </c>
      <c r="G46" s="14">
        <v>24</v>
      </c>
      <c r="H46" s="11">
        <f t="shared" si="2"/>
        <v>24</v>
      </c>
      <c r="I46" s="15" t="s">
        <v>129</v>
      </c>
      <c r="J46" s="12">
        <f t="shared" si="1"/>
        <v>24</v>
      </c>
      <c r="K46" s="14">
        <v>19</v>
      </c>
    </row>
    <row r="47" spans="1:11" ht="63" customHeight="1" x14ac:dyDescent="0.25">
      <c r="A47" s="6"/>
      <c r="B47" s="3">
        <v>39</v>
      </c>
      <c r="C47" s="16" t="s">
        <v>261</v>
      </c>
      <c r="D47" s="16" t="s">
        <v>95</v>
      </c>
      <c r="E47" s="16">
        <v>10</v>
      </c>
      <c r="F47" s="14" t="s">
        <v>59</v>
      </c>
      <c r="G47" s="14">
        <v>24</v>
      </c>
      <c r="H47" s="11">
        <f t="shared" si="2"/>
        <v>24</v>
      </c>
      <c r="I47" s="15" t="s">
        <v>129</v>
      </c>
      <c r="J47" s="12">
        <f t="shared" si="1"/>
        <v>24</v>
      </c>
      <c r="K47" s="14">
        <v>19</v>
      </c>
    </row>
    <row r="48" spans="1:11" ht="63" customHeight="1" x14ac:dyDescent="0.25">
      <c r="A48" s="6"/>
      <c r="B48" s="14">
        <v>40</v>
      </c>
      <c r="C48" s="16" t="s">
        <v>262</v>
      </c>
      <c r="D48" s="16" t="s">
        <v>95</v>
      </c>
      <c r="E48" s="16">
        <v>10</v>
      </c>
      <c r="F48" s="14" t="s">
        <v>139</v>
      </c>
      <c r="G48" s="14">
        <v>23</v>
      </c>
      <c r="H48" s="11">
        <f t="shared" si="2"/>
        <v>23</v>
      </c>
      <c r="I48" s="15" t="s">
        <v>129</v>
      </c>
      <c r="J48" s="12">
        <f t="shared" si="1"/>
        <v>23</v>
      </c>
      <c r="K48" s="14">
        <v>20</v>
      </c>
    </row>
    <row r="49" spans="1:11" ht="63" customHeight="1" x14ac:dyDescent="0.25">
      <c r="A49" s="6"/>
      <c r="B49" s="3">
        <v>41</v>
      </c>
      <c r="C49" s="16" t="s">
        <v>263</v>
      </c>
      <c r="D49" s="16" t="s">
        <v>38</v>
      </c>
      <c r="E49" s="16">
        <v>10</v>
      </c>
      <c r="F49" s="14" t="s">
        <v>147</v>
      </c>
      <c r="G49" s="14">
        <v>22</v>
      </c>
      <c r="H49" s="11">
        <f t="shared" si="2"/>
        <v>22</v>
      </c>
      <c r="I49" s="15" t="s">
        <v>129</v>
      </c>
      <c r="J49" s="12">
        <f t="shared" si="1"/>
        <v>22</v>
      </c>
      <c r="K49" s="14">
        <v>21</v>
      </c>
    </row>
    <row r="50" spans="1:11" ht="63" customHeight="1" x14ac:dyDescent="0.25">
      <c r="A50" s="6"/>
      <c r="B50" s="14">
        <v>42</v>
      </c>
      <c r="C50" s="16" t="s">
        <v>264</v>
      </c>
      <c r="D50" s="16" t="s">
        <v>94</v>
      </c>
      <c r="E50" s="16">
        <v>10</v>
      </c>
      <c r="F50" s="14" t="s">
        <v>48</v>
      </c>
      <c r="G50" s="14">
        <v>21</v>
      </c>
      <c r="H50" s="11">
        <f t="shared" si="2"/>
        <v>21</v>
      </c>
      <c r="I50" s="15" t="s">
        <v>129</v>
      </c>
      <c r="J50" s="12">
        <f t="shared" si="1"/>
        <v>21</v>
      </c>
      <c r="K50" s="14">
        <v>22</v>
      </c>
    </row>
    <row r="51" spans="1:11" ht="63" customHeight="1" x14ac:dyDescent="0.25">
      <c r="A51" s="6"/>
      <c r="B51" s="3">
        <v>43</v>
      </c>
      <c r="C51" s="16" t="s">
        <v>265</v>
      </c>
      <c r="D51" s="16" t="s">
        <v>64</v>
      </c>
      <c r="E51" s="16">
        <v>10</v>
      </c>
      <c r="F51" s="14" t="s">
        <v>169</v>
      </c>
      <c r="G51" s="14">
        <v>21</v>
      </c>
      <c r="H51" s="11">
        <f t="shared" si="2"/>
        <v>21</v>
      </c>
      <c r="I51" s="15" t="s">
        <v>129</v>
      </c>
      <c r="J51" s="12">
        <f t="shared" si="1"/>
        <v>21</v>
      </c>
      <c r="K51" s="14">
        <v>22</v>
      </c>
    </row>
    <row r="52" spans="1:11" ht="63" customHeight="1" x14ac:dyDescent="0.25">
      <c r="A52" s="6"/>
      <c r="B52" s="14">
        <v>44</v>
      </c>
      <c r="C52" s="16" t="s">
        <v>266</v>
      </c>
      <c r="D52" s="16" t="s">
        <v>12</v>
      </c>
      <c r="E52" s="16">
        <v>10</v>
      </c>
      <c r="F52" s="14" t="s">
        <v>60</v>
      </c>
      <c r="G52" s="14">
        <v>20</v>
      </c>
      <c r="H52" s="11">
        <f t="shared" si="2"/>
        <v>20</v>
      </c>
      <c r="I52" s="15" t="s">
        <v>129</v>
      </c>
      <c r="J52" s="12">
        <f t="shared" si="1"/>
        <v>20</v>
      </c>
      <c r="K52" s="14">
        <v>23</v>
      </c>
    </row>
    <row r="53" spans="1:11" ht="63" customHeight="1" x14ac:dyDescent="0.25">
      <c r="A53" s="6"/>
      <c r="B53" s="3">
        <v>45</v>
      </c>
      <c r="C53" s="16" t="s">
        <v>267</v>
      </c>
      <c r="D53" s="16" t="s">
        <v>65</v>
      </c>
      <c r="E53" s="16">
        <v>10</v>
      </c>
      <c r="F53" s="14" t="s">
        <v>136</v>
      </c>
      <c r="G53" s="14">
        <v>20</v>
      </c>
      <c r="H53" s="11">
        <f t="shared" si="2"/>
        <v>20</v>
      </c>
      <c r="I53" s="15" t="s">
        <v>129</v>
      </c>
      <c r="J53" s="12">
        <f t="shared" si="1"/>
        <v>20</v>
      </c>
      <c r="K53" s="14">
        <v>23</v>
      </c>
    </row>
    <row r="54" spans="1:11" ht="63" customHeight="1" x14ac:dyDescent="0.25">
      <c r="A54" s="6"/>
      <c r="B54" s="14">
        <v>46</v>
      </c>
      <c r="C54" s="16" t="s">
        <v>268</v>
      </c>
      <c r="D54" s="16" t="s">
        <v>131</v>
      </c>
      <c r="E54" s="16">
        <v>10</v>
      </c>
      <c r="F54" s="14" t="s">
        <v>148</v>
      </c>
      <c r="G54" s="14">
        <v>20</v>
      </c>
      <c r="H54" s="11">
        <f t="shared" si="2"/>
        <v>20</v>
      </c>
      <c r="I54" s="15" t="s">
        <v>129</v>
      </c>
      <c r="J54" s="12">
        <f t="shared" si="1"/>
        <v>20</v>
      </c>
      <c r="K54" s="14">
        <v>23</v>
      </c>
    </row>
    <row r="55" spans="1:11" ht="63" customHeight="1" x14ac:dyDescent="0.25">
      <c r="A55" s="6"/>
      <c r="B55" s="3">
        <v>47</v>
      </c>
      <c r="C55" s="16" t="s">
        <v>269</v>
      </c>
      <c r="D55" s="16" t="s">
        <v>65</v>
      </c>
      <c r="E55" s="16">
        <v>10</v>
      </c>
      <c r="F55" s="14" t="s">
        <v>156</v>
      </c>
      <c r="G55" s="14">
        <v>20</v>
      </c>
      <c r="H55" s="11">
        <f t="shared" si="2"/>
        <v>20</v>
      </c>
      <c r="I55" s="15" t="s">
        <v>129</v>
      </c>
      <c r="J55" s="12">
        <f t="shared" si="1"/>
        <v>20</v>
      </c>
      <c r="K55" s="14">
        <v>23</v>
      </c>
    </row>
    <row r="56" spans="1:11" ht="63" customHeight="1" x14ac:dyDescent="0.25">
      <c r="A56" s="6"/>
      <c r="B56" s="14">
        <v>48</v>
      </c>
      <c r="C56" s="16" t="s">
        <v>270</v>
      </c>
      <c r="D56" s="16" t="s">
        <v>12</v>
      </c>
      <c r="E56" s="16">
        <v>10</v>
      </c>
      <c r="F56" s="14" t="s">
        <v>158</v>
      </c>
      <c r="G56" s="14">
        <v>20</v>
      </c>
      <c r="H56" s="11">
        <f t="shared" si="2"/>
        <v>20</v>
      </c>
      <c r="I56" s="15" t="s">
        <v>129</v>
      </c>
      <c r="J56" s="12">
        <f t="shared" si="1"/>
        <v>20</v>
      </c>
      <c r="K56" s="14">
        <v>23</v>
      </c>
    </row>
    <row r="57" spans="1:11" ht="63" customHeight="1" x14ac:dyDescent="0.25">
      <c r="A57" s="6"/>
      <c r="B57" s="3">
        <v>49</v>
      </c>
      <c r="C57" s="16" t="s">
        <v>271</v>
      </c>
      <c r="D57" s="16" t="s">
        <v>65</v>
      </c>
      <c r="E57" s="16">
        <v>10</v>
      </c>
      <c r="F57" s="14" t="s">
        <v>50</v>
      </c>
      <c r="G57" s="14">
        <v>20</v>
      </c>
      <c r="H57" s="11">
        <f t="shared" si="2"/>
        <v>20</v>
      </c>
      <c r="I57" s="15" t="s">
        <v>129</v>
      </c>
      <c r="J57" s="12">
        <f t="shared" si="1"/>
        <v>20</v>
      </c>
      <c r="K57" s="14">
        <v>23</v>
      </c>
    </row>
    <row r="58" spans="1:11" ht="63" customHeight="1" x14ac:dyDescent="0.25">
      <c r="A58" s="6"/>
      <c r="B58" s="14">
        <v>50</v>
      </c>
      <c r="C58" s="16" t="s">
        <v>272</v>
      </c>
      <c r="D58" s="16" t="s">
        <v>12</v>
      </c>
      <c r="E58" s="16">
        <v>10</v>
      </c>
      <c r="F58" s="14" t="s">
        <v>149</v>
      </c>
      <c r="G58" s="14">
        <v>19</v>
      </c>
      <c r="H58" s="11">
        <f t="shared" si="2"/>
        <v>19</v>
      </c>
      <c r="I58" s="15" t="s">
        <v>129</v>
      </c>
      <c r="J58" s="12">
        <f t="shared" si="1"/>
        <v>19</v>
      </c>
      <c r="K58" s="14">
        <v>24</v>
      </c>
    </row>
    <row r="59" spans="1:11" ht="63" customHeight="1" x14ac:dyDescent="0.25">
      <c r="A59" s="6"/>
      <c r="B59" s="3">
        <v>51</v>
      </c>
      <c r="C59" s="16" t="s">
        <v>273</v>
      </c>
      <c r="D59" s="16" t="s">
        <v>65</v>
      </c>
      <c r="E59" s="16">
        <v>10</v>
      </c>
      <c r="F59" s="14" t="s">
        <v>154</v>
      </c>
      <c r="G59" s="14">
        <v>19</v>
      </c>
      <c r="H59" s="11">
        <f t="shared" si="2"/>
        <v>19</v>
      </c>
      <c r="I59" s="15" t="s">
        <v>129</v>
      </c>
      <c r="J59" s="12">
        <f t="shared" si="1"/>
        <v>19</v>
      </c>
      <c r="K59" s="14">
        <v>24</v>
      </c>
    </row>
    <row r="60" spans="1:11" ht="63" customHeight="1" x14ac:dyDescent="0.25">
      <c r="A60" s="6"/>
      <c r="B60" s="14">
        <v>52</v>
      </c>
      <c r="C60" s="16" t="s">
        <v>274</v>
      </c>
      <c r="D60" s="16" t="s">
        <v>94</v>
      </c>
      <c r="E60" s="16">
        <v>10</v>
      </c>
      <c r="F60" s="14" t="s">
        <v>56</v>
      </c>
      <c r="G60" s="14">
        <v>19</v>
      </c>
      <c r="H60" s="11">
        <f t="shared" si="2"/>
        <v>19</v>
      </c>
      <c r="I60" s="15" t="s">
        <v>129</v>
      </c>
      <c r="J60" s="12">
        <f t="shared" si="1"/>
        <v>19</v>
      </c>
      <c r="K60" s="14">
        <v>24</v>
      </c>
    </row>
    <row r="61" spans="1:11" ht="63" customHeight="1" x14ac:dyDescent="0.25">
      <c r="A61" s="6"/>
      <c r="B61" s="3">
        <v>53</v>
      </c>
      <c r="C61" s="16" t="s">
        <v>275</v>
      </c>
      <c r="D61" s="16" t="s">
        <v>100</v>
      </c>
      <c r="E61" s="16">
        <v>10</v>
      </c>
      <c r="F61" s="14" t="s">
        <v>63</v>
      </c>
      <c r="G61" s="14">
        <v>19</v>
      </c>
      <c r="H61" s="11">
        <f t="shared" si="2"/>
        <v>19</v>
      </c>
      <c r="I61" s="15" t="s">
        <v>129</v>
      </c>
      <c r="J61" s="12">
        <f t="shared" si="1"/>
        <v>19</v>
      </c>
      <c r="K61" s="14">
        <v>24</v>
      </c>
    </row>
    <row r="62" spans="1:11" ht="63" customHeight="1" x14ac:dyDescent="0.25">
      <c r="A62" s="6"/>
      <c r="B62" s="14">
        <v>54</v>
      </c>
      <c r="C62" s="16" t="s">
        <v>276</v>
      </c>
      <c r="D62" s="16" t="s">
        <v>100</v>
      </c>
      <c r="E62" s="16">
        <v>10</v>
      </c>
      <c r="F62" s="14" t="s">
        <v>42</v>
      </c>
      <c r="G62" s="14">
        <v>16</v>
      </c>
      <c r="H62" s="11">
        <f t="shared" si="2"/>
        <v>16</v>
      </c>
      <c r="I62" s="15" t="s">
        <v>129</v>
      </c>
      <c r="J62" s="12">
        <f t="shared" si="1"/>
        <v>16</v>
      </c>
      <c r="K62" s="14">
        <v>25</v>
      </c>
    </row>
    <row r="63" spans="1:11" ht="63" customHeight="1" x14ac:dyDescent="0.25">
      <c r="A63" s="6"/>
      <c r="B63" s="3">
        <v>55</v>
      </c>
      <c r="C63" s="16" t="s">
        <v>277</v>
      </c>
      <c r="D63" s="16" t="s">
        <v>12</v>
      </c>
      <c r="E63" s="16">
        <v>10</v>
      </c>
      <c r="F63" s="14" t="s">
        <v>61</v>
      </c>
      <c r="G63" s="14">
        <v>15</v>
      </c>
      <c r="H63" s="11">
        <f t="shared" si="2"/>
        <v>15</v>
      </c>
      <c r="I63" s="15" t="s">
        <v>129</v>
      </c>
      <c r="J63" s="12">
        <f t="shared" si="1"/>
        <v>15</v>
      </c>
      <c r="K63" s="14">
        <v>26</v>
      </c>
    </row>
    <row r="64" spans="1:11" ht="63" customHeight="1" x14ac:dyDescent="0.25">
      <c r="A64" s="6"/>
      <c r="B64" s="14">
        <v>56</v>
      </c>
      <c r="C64" s="16" t="s">
        <v>278</v>
      </c>
      <c r="D64" s="16" t="s">
        <v>94</v>
      </c>
      <c r="E64" s="16">
        <v>10</v>
      </c>
      <c r="F64" s="14" t="s">
        <v>46</v>
      </c>
      <c r="G64" s="14">
        <v>13</v>
      </c>
      <c r="H64" s="11">
        <f t="shared" si="2"/>
        <v>13</v>
      </c>
      <c r="I64" s="15" t="s">
        <v>129</v>
      </c>
      <c r="J64" s="12">
        <f t="shared" si="1"/>
        <v>13</v>
      </c>
      <c r="K64" s="14">
        <v>27</v>
      </c>
    </row>
    <row r="65" spans="1:11" ht="63" customHeight="1" x14ac:dyDescent="0.25">
      <c r="A65" s="6"/>
      <c r="B65" s="3">
        <v>57</v>
      </c>
      <c r="C65" s="16" t="s">
        <v>279</v>
      </c>
      <c r="D65" s="16" t="s">
        <v>19</v>
      </c>
      <c r="E65" s="16">
        <v>10</v>
      </c>
      <c r="F65" s="14" t="s">
        <v>49</v>
      </c>
      <c r="G65" s="14">
        <v>9</v>
      </c>
      <c r="H65" s="11">
        <f t="shared" si="2"/>
        <v>9</v>
      </c>
      <c r="I65" s="15" t="s">
        <v>129</v>
      </c>
      <c r="J65" s="12">
        <f t="shared" si="1"/>
        <v>9</v>
      </c>
      <c r="K65" s="14">
        <v>28</v>
      </c>
    </row>
    <row r="66" spans="1:11" ht="63" customHeight="1" x14ac:dyDescent="0.25">
      <c r="A66" s="6"/>
      <c r="B66" s="14">
        <v>58</v>
      </c>
      <c r="C66" s="16" t="s">
        <v>280</v>
      </c>
      <c r="D66" s="16" t="s">
        <v>19</v>
      </c>
      <c r="E66" s="16">
        <v>10</v>
      </c>
      <c r="F66" s="14" t="s">
        <v>58</v>
      </c>
      <c r="G66" s="14">
        <v>9</v>
      </c>
      <c r="H66" s="11">
        <f t="shared" si="2"/>
        <v>9</v>
      </c>
      <c r="I66" s="15" t="s">
        <v>129</v>
      </c>
      <c r="J66" s="12">
        <f t="shared" si="1"/>
        <v>9</v>
      </c>
      <c r="K66" s="14">
        <v>28</v>
      </c>
    </row>
    <row r="67" spans="1:11" ht="63" customHeight="1" x14ac:dyDescent="0.25">
      <c r="A67" s="6"/>
      <c r="B67" s="3">
        <v>59</v>
      </c>
      <c r="C67" s="16" t="s">
        <v>281</v>
      </c>
      <c r="D67" s="16" t="s">
        <v>36</v>
      </c>
      <c r="E67" s="16">
        <v>10</v>
      </c>
      <c r="F67" s="14" t="s">
        <v>135</v>
      </c>
      <c r="G67" s="14">
        <v>8</v>
      </c>
      <c r="H67" s="11">
        <f t="shared" si="2"/>
        <v>8</v>
      </c>
      <c r="I67" s="15" t="s">
        <v>129</v>
      </c>
      <c r="J67" s="12">
        <f t="shared" si="1"/>
        <v>8</v>
      </c>
      <c r="K67" s="14">
        <v>29</v>
      </c>
    </row>
    <row r="68" spans="1:11" ht="63" customHeight="1" x14ac:dyDescent="0.25">
      <c r="A68" s="6"/>
      <c r="B68" s="14">
        <v>60</v>
      </c>
      <c r="C68" s="16" t="s">
        <v>282</v>
      </c>
      <c r="D68" s="16" t="s">
        <v>132</v>
      </c>
      <c r="E68" s="16">
        <v>10</v>
      </c>
      <c r="F68" s="14" t="s">
        <v>159</v>
      </c>
      <c r="G68" s="14">
        <v>7</v>
      </c>
      <c r="H68" s="11">
        <f t="shared" si="2"/>
        <v>7</v>
      </c>
      <c r="I68" s="15" t="s">
        <v>129</v>
      </c>
      <c r="J68" s="12">
        <f t="shared" si="1"/>
        <v>7</v>
      </c>
      <c r="K68" s="14">
        <v>30</v>
      </c>
    </row>
    <row r="69" spans="1:11" x14ac:dyDescent="0.25">
      <c r="A69" s="6"/>
      <c r="B69" s="4"/>
      <c r="C69" s="5"/>
      <c r="D69" s="4"/>
      <c r="E69" s="6"/>
      <c r="F69" s="6"/>
      <c r="G69" s="6"/>
      <c r="H69" s="6"/>
      <c r="I69" s="6"/>
      <c r="J69" s="6"/>
      <c r="K69" s="6"/>
    </row>
    <row r="70" spans="1:11" x14ac:dyDescent="0.25">
      <c r="A70" s="6"/>
      <c r="B70" s="6"/>
      <c r="C70" s="6" t="s">
        <v>13</v>
      </c>
      <c r="D70" s="21"/>
      <c r="E70" s="6" t="s">
        <v>40</v>
      </c>
      <c r="F70" s="6"/>
      <c r="G70" s="6"/>
      <c r="H70" s="6"/>
      <c r="I70" s="6"/>
      <c r="J70" s="6"/>
      <c r="K70" s="6"/>
    </row>
    <row r="71" spans="1:1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5">
      <c r="A74" s="6"/>
      <c r="B74" s="6"/>
      <c r="C74" s="6"/>
      <c r="D74" s="21"/>
      <c r="E74" s="6"/>
      <c r="F74" s="6"/>
      <c r="G74" s="6"/>
      <c r="H74" s="6"/>
      <c r="I74" s="6"/>
      <c r="J74" s="6"/>
      <c r="K74" s="6"/>
    </row>
    <row r="75" spans="1:11" x14ac:dyDescent="0.25">
      <c r="A75" s="6"/>
      <c r="B75" s="6"/>
      <c r="C75" s="6"/>
      <c r="D75" s="21"/>
      <c r="E75" s="6"/>
      <c r="F75" s="6"/>
      <c r="G75" s="6"/>
      <c r="H75" s="6"/>
      <c r="I75" s="6"/>
      <c r="J75" s="6"/>
      <c r="K75" s="6"/>
    </row>
    <row r="76" spans="1:1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6"/>
      <c r="B77" s="6"/>
      <c r="C77" s="6"/>
      <c r="D77" s="21"/>
      <c r="E77" s="6"/>
      <c r="F77" s="6"/>
      <c r="G77" s="6"/>
      <c r="H77" s="6"/>
      <c r="I77" s="6"/>
      <c r="J77" s="6"/>
      <c r="K77" s="6"/>
    </row>
    <row r="78" spans="1:11" x14ac:dyDescent="0.25">
      <c r="D78" s="2"/>
    </row>
  </sheetData>
  <sortState ref="C9:K68">
    <sortCondition descending="1" ref="H9:H68"/>
  </sortState>
  <mergeCells count="5">
    <mergeCell ref="B1:K1"/>
    <mergeCell ref="B2:K2"/>
    <mergeCell ref="B3:K3"/>
    <mergeCell ref="B4:K4"/>
    <mergeCell ref="G6:J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view="pageBreakPreview" topLeftCell="A40" zoomScaleNormal="80" zoomScaleSheetLayoutView="100" workbookViewId="0">
      <selection activeCell="G11" sqref="G11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3" width="15.7109375" style="1" customWidth="1"/>
    <col min="4" max="4" width="18.28515625" style="1" customWidth="1"/>
    <col min="5" max="5" width="9.140625" style="1"/>
    <col min="6" max="6" width="15.7109375" style="1" customWidth="1"/>
    <col min="7" max="7" width="9.140625" style="1"/>
    <col min="8" max="8" width="10.28515625" style="1" customWidth="1"/>
    <col min="9" max="9" width="13.85546875" style="1" customWidth="1"/>
    <col min="10" max="10" width="16.140625" style="1" customWidth="1"/>
    <col min="11" max="16384" width="9.140625" style="1"/>
  </cols>
  <sheetData>
    <row r="1" spans="1:11" x14ac:dyDescent="0.25">
      <c r="A1" s="6"/>
      <c r="B1" s="23" t="s">
        <v>7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6"/>
      <c r="B3" s="23" t="s">
        <v>9</v>
      </c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6"/>
      <c r="B4" s="23" t="s">
        <v>130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8" t="s">
        <v>10</v>
      </c>
      <c r="D6" s="22" t="s">
        <v>321</v>
      </c>
      <c r="E6" s="8" t="s">
        <v>39</v>
      </c>
      <c r="F6" s="8"/>
      <c r="G6" s="24" t="s">
        <v>11</v>
      </c>
      <c r="H6" s="24"/>
      <c r="I6" s="24"/>
      <c r="J6" s="24"/>
      <c r="K6" s="9">
        <v>100</v>
      </c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63" x14ac:dyDescent="0.25">
      <c r="A8" s="6"/>
      <c r="B8" s="7" t="s">
        <v>0</v>
      </c>
      <c r="C8" s="7" t="s">
        <v>322</v>
      </c>
      <c r="D8" s="7" t="s">
        <v>1</v>
      </c>
      <c r="E8" s="7" t="s">
        <v>2</v>
      </c>
      <c r="F8" s="7" t="s">
        <v>16</v>
      </c>
      <c r="G8" s="7" t="s">
        <v>15</v>
      </c>
      <c r="H8" s="10" t="s">
        <v>3</v>
      </c>
      <c r="I8" s="7" t="s">
        <v>4</v>
      </c>
      <c r="J8" s="7" t="s">
        <v>5</v>
      </c>
      <c r="K8" s="7" t="s">
        <v>6</v>
      </c>
    </row>
    <row r="9" spans="1:11" ht="63" customHeight="1" x14ac:dyDescent="0.25">
      <c r="A9" s="6"/>
      <c r="B9" s="3">
        <v>1</v>
      </c>
      <c r="C9" s="16" t="s">
        <v>284</v>
      </c>
      <c r="D9" s="16" t="s">
        <v>95</v>
      </c>
      <c r="E9" s="16">
        <v>11</v>
      </c>
      <c r="F9" s="19" t="s">
        <v>70</v>
      </c>
      <c r="G9" s="15">
        <v>73</v>
      </c>
      <c r="H9" s="11">
        <f t="shared" ref="H9:H45" si="0">G9</f>
        <v>73</v>
      </c>
      <c r="I9" s="15" t="s">
        <v>127</v>
      </c>
      <c r="J9" s="12">
        <f t="shared" ref="J9:J45" si="1">(H9*100)/100</f>
        <v>73</v>
      </c>
      <c r="K9" s="3">
        <v>1</v>
      </c>
    </row>
    <row r="10" spans="1:11" ht="63" customHeight="1" x14ac:dyDescent="0.25">
      <c r="A10" s="6"/>
      <c r="B10" s="3">
        <v>2</v>
      </c>
      <c r="C10" s="16" t="s">
        <v>285</v>
      </c>
      <c r="D10" s="16" t="s">
        <v>95</v>
      </c>
      <c r="E10" s="16">
        <v>11</v>
      </c>
      <c r="F10" s="19" t="s">
        <v>79</v>
      </c>
      <c r="G10" s="15">
        <v>53</v>
      </c>
      <c r="H10" s="11">
        <f t="shared" si="0"/>
        <v>53</v>
      </c>
      <c r="I10" s="15" t="s">
        <v>128</v>
      </c>
      <c r="J10" s="12">
        <f t="shared" si="1"/>
        <v>53</v>
      </c>
      <c r="K10" s="3">
        <v>2</v>
      </c>
    </row>
    <row r="11" spans="1:11" ht="63" customHeight="1" x14ac:dyDescent="0.25">
      <c r="A11" s="6"/>
      <c r="B11" s="3">
        <v>3</v>
      </c>
      <c r="C11" s="16" t="s">
        <v>286</v>
      </c>
      <c r="D11" s="16" t="s">
        <v>95</v>
      </c>
      <c r="E11" s="16">
        <v>11</v>
      </c>
      <c r="F11" s="19" t="s">
        <v>90</v>
      </c>
      <c r="G11" s="15">
        <v>45</v>
      </c>
      <c r="H11" s="11">
        <f t="shared" si="0"/>
        <v>45</v>
      </c>
      <c r="I11" s="15" t="s">
        <v>129</v>
      </c>
      <c r="J11" s="12">
        <f t="shared" si="1"/>
        <v>45</v>
      </c>
      <c r="K11" s="3">
        <v>3</v>
      </c>
    </row>
    <row r="12" spans="1:11" ht="63" customHeight="1" x14ac:dyDescent="0.25">
      <c r="A12" s="6"/>
      <c r="B12" s="3">
        <v>4</v>
      </c>
      <c r="C12" s="16" t="s">
        <v>287</v>
      </c>
      <c r="D12" s="16" t="s">
        <v>36</v>
      </c>
      <c r="E12" s="16">
        <v>11</v>
      </c>
      <c r="F12" s="19" t="s">
        <v>89</v>
      </c>
      <c r="G12" s="15">
        <v>45</v>
      </c>
      <c r="H12" s="11">
        <f t="shared" si="0"/>
        <v>45</v>
      </c>
      <c r="I12" s="15" t="s">
        <v>129</v>
      </c>
      <c r="J12" s="12">
        <f t="shared" si="1"/>
        <v>45</v>
      </c>
      <c r="K12" s="3">
        <v>3</v>
      </c>
    </row>
    <row r="13" spans="1:11" ht="63" customHeight="1" x14ac:dyDescent="0.25">
      <c r="A13" s="6"/>
      <c r="B13" s="3">
        <v>5</v>
      </c>
      <c r="C13" s="16" t="s">
        <v>288</v>
      </c>
      <c r="D13" s="16" t="s">
        <v>95</v>
      </c>
      <c r="E13" s="16">
        <v>11</v>
      </c>
      <c r="F13" s="19" t="s">
        <v>176</v>
      </c>
      <c r="G13" s="15">
        <v>44</v>
      </c>
      <c r="H13" s="11">
        <f t="shared" si="0"/>
        <v>44</v>
      </c>
      <c r="I13" s="15" t="s">
        <v>129</v>
      </c>
      <c r="J13" s="12">
        <f t="shared" si="1"/>
        <v>44</v>
      </c>
      <c r="K13" s="3">
        <v>4</v>
      </c>
    </row>
    <row r="14" spans="1:11" ht="63" customHeight="1" x14ac:dyDescent="0.25">
      <c r="A14" s="6"/>
      <c r="B14" s="3">
        <v>6</v>
      </c>
      <c r="C14" s="16" t="s">
        <v>289</v>
      </c>
      <c r="D14" s="16" t="s">
        <v>36</v>
      </c>
      <c r="E14" s="16">
        <v>11</v>
      </c>
      <c r="F14" s="19" t="s">
        <v>69</v>
      </c>
      <c r="G14" s="15">
        <v>42</v>
      </c>
      <c r="H14" s="11">
        <f t="shared" si="0"/>
        <v>42</v>
      </c>
      <c r="I14" s="15" t="s">
        <v>129</v>
      </c>
      <c r="J14" s="12">
        <f t="shared" si="1"/>
        <v>42</v>
      </c>
      <c r="K14" s="3">
        <v>5</v>
      </c>
    </row>
    <row r="15" spans="1:11" ht="63" customHeight="1" x14ac:dyDescent="0.25">
      <c r="A15" s="6"/>
      <c r="B15" s="3">
        <v>7</v>
      </c>
      <c r="C15" s="16" t="s">
        <v>290</v>
      </c>
      <c r="D15" s="16" t="s">
        <v>95</v>
      </c>
      <c r="E15" s="16">
        <v>11</v>
      </c>
      <c r="F15" s="19" t="s">
        <v>179</v>
      </c>
      <c r="G15" s="15">
        <v>42</v>
      </c>
      <c r="H15" s="11">
        <f t="shared" si="0"/>
        <v>42</v>
      </c>
      <c r="I15" s="15" t="s">
        <v>129</v>
      </c>
      <c r="J15" s="12">
        <f t="shared" si="1"/>
        <v>42</v>
      </c>
      <c r="K15" s="3">
        <v>5</v>
      </c>
    </row>
    <row r="16" spans="1:11" ht="63" customHeight="1" x14ac:dyDescent="0.25">
      <c r="A16" s="6"/>
      <c r="B16" s="3">
        <v>8</v>
      </c>
      <c r="C16" s="16" t="s">
        <v>291</v>
      </c>
      <c r="D16" s="16" t="s">
        <v>12</v>
      </c>
      <c r="E16" s="16">
        <v>11</v>
      </c>
      <c r="F16" s="19" t="s">
        <v>75</v>
      </c>
      <c r="G16" s="15">
        <v>40</v>
      </c>
      <c r="H16" s="11">
        <f t="shared" si="0"/>
        <v>40</v>
      </c>
      <c r="I16" s="15" t="s">
        <v>129</v>
      </c>
      <c r="J16" s="12">
        <f t="shared" si="1"/>
        <v>40</v>
      </c>
      <c r="K16" s="3">
        <v>6</v>
      </c>
    </row>
    <row r="17" spans="1:11" ht="63" customHeight="1" x14ac:dyDescent="0.25">
      <c r="A17" s="6"/>
      <c r="B17" s="3">
        <v>9</v>
      </c>
      <c r="C17" s="16" t="s">
        <v>292</v>
      </c>
      <c r="D17" s="16" t="s">
        <v>12</v>
      </c>
      <c r="E17" s="16">
        <v>11</v>
      </c>
      <c r="F17" s="19" t="s">
        <v>177</v>
      </c>
      <c r="G17" s="15">
        <v>40</v>
      </c>
      <c r="H17" s="11">
        <f t="shared" si="0"/>
        <v>40</v>
      </c>
      <c r="I17" s="15" t="s">
        <v>129</v>
      </c>
      <c r="J17" s="12">
        <f t="shared" si="1"/>
        <v>40</v>
      </c>
      <c r="K17" s="3">
        <v>6</v>
      </c>
    </row>
    <row r="18" spans="1:11" ht="63" customHeight="1" x14ac:dyDescent="0.25">
      <c r="A18" s="6"/>
      <c r="B18" s="3">
        <v>10</v>
      </c>
      <c r="C18" s="16" t="s">
        <v>293</v>
      </c>
      <c r="D18" s="16" t="s">
        <v>95</v>
      </c>
      <c r="E18" s="16">
        <v>11</v>
      </c>
      <c r="F18" s="19" t="s">
        <v>74</v>
      </c>
      <c r="G18" s="15">
        <v>37</v>
      </c>
      <c r="H18" s="11">
        <f t="shared" si="0"/>
        <v>37</v>
      </c>
      <c r="I18" s="15" t="s">
        <v>129</v>
      </c>
      <c r="J18" s="12">
        <f t="shared" si="1"/>
        <v>37</v>
      </c>
      <c r="K18" s="3">
        <v>7</v>
      </c>
    </row>
    <row r="19" spans="1:11" ht="63" customHeight="1" x14ac:dyDescent="0.25">
      <c r="A19" s="6"/>
      <c r="B19" s="3">
        <v>11</v>
      </c>
      <c r="C19" s="16" t="s">
        <v>294</v>
      </c>
      <c r="D19" s="16" t="s">
        <v>36</v>
      </c>
      <c r="E19" s="16">
        <v>11</v>
      </c>
      <c r="F19" s="19" t="s">
        <v>178</v>
      </c>
      <c r="G19" s="15">
        <v>36</v>
      </c>
      <c r="H19" s="11">
        <f t="shared" si="0"/>
        <v>36</v>
      </c>
      <c r="I19" s="15" t="s">
        <v>129</v>
      </c>
      <c r="J19" s="12">
        <f t="shared" si="1"/>
        <v>36</v>
      </c>
      <c r="K19" s="3">
        <v>8</v>
      </c>
    </row>
    <row r="20" spans="1:11" ht="63" customHeight="1" x14ac:dyDescent="0.25">
      <c r="A20" s="6"/>
      <c r="B20" s="3">
        <v>12</v>
      </c>
      <c r="C20" s="16" t="s">
        <v>295</v>
      </c>
      <c r="D20" s="16" t="s">
        <v>97</v>
      </c>
      <c r="E20" s="16">
        <v>11</v>
      </c>
      <c r="F20" s="19" t="s">
        <v>174</v>
      </c>
      <c r="G20" s="15">
        <v>35</v>
      </c>
      <c r="H20" s="11">
        <f t="shared" si="0"/>
        <v>35</v>
      </c>
      <c r="I20" s="15" t="s">
        <v>129</v>
      </c>
      <c r="J20" s="12">
        <f t="shared" si="1"/>
        <v>35</v>
      </c>
      <c r="K20" s="3">
        <v>9</v>
      </c>
    </row>
    <row r="21" spans="1:11" ht="63" customHeight="1" x14ac:dyDescent="0.25">
      <c r="A21" s="6"/>
      <c r="B21" s="3">
        <v>13</v>
      </c>
      <c r="C21" s="16" t="s">
        <v>296</v>
      </c>
      <c r="D21" s="16" t="s">
        <v>170</v>
      </c>
      <c r="E21" s="16">
        <v>11</v>
      </c>
      <c r="F21" s="19" t="s">
        <v>80</v>
      </c>
      <c r="G21" s="15">
        <v>35</v>
      </c>
      <c r="H21" s="11">
        <f t="shared" si="0"/>
        <v>35</v>
      </c>
      <c r="I21" s="15" t="s">
        <v>129</v>
      </c>
      <c r="J21" s="12">
        <f t="shared" si="1"/>
        <v>35</v>
      </c>
      <c r="K21" s="3">
        <v>9</v>
      </c>
    </row>
    <row r="22" spans="1:11" ht="63" customHeight="1" x14ac:dyDescent="0.25">
      <c r="A22" s="6"/>
      <c r="B22" s="3">
        <v>14</v>
      </c>
      <c r="C22" s="16" t="s">
        <v>297</v>
      </c>
      <c r="D22" s="16" t="s">
        <v>12</v>
      </c>
      <c r="E22" s="16">
        <v>11</v>
      </c>
      <c r="F22" s="19" t="s">
        <v>85</v>
      </c>
      <c r="G22" s="15">
        <v>35</v>
      </c>
      <c r="H22" s="11">
        <f t="shared" si="0"/>
        <v>35</v>
      </c>
      <c r="I22" s="15" t="s">
        <v>129</v>
      </c>
      <c r="J22" s="12">
        <f t="shared" si="1"/>
        <v>35</v>
      </c>
      <c r="K22" s="3">
        <v>9</v>
      </c>
    </row>
    <row r="23" spans="1:11" ht="63" customHeight="1" x14ac:dyDescent="0.25">
      <c r="A23" s="6"/>
      <c r="B23" s="3">
        <v>15</v>
      </c>
      <c r="C23" s="16" t="s">
        <v>298</v>
      </c>
      <c r="D23" s="16" t="s">
        <v>95</v>
      </c>
      <c r="E23" s="16">
        <v>11</v>
      </c>
      <c r="F23" s="19" t="s">
        <v>72</v>
      </c>
      <c r="G23" s="15">
        <v>33</v>
      </c>
      <c r="H23" s="11">
        <f t="shared" si="0"/>
        <v>33</v>
      </c>
      <c r="I23" s="15" t="s">
        <v>129</v>
      </c>
      <c r="J23" s="12">
        <f t="shared" si="1"/>
        <v>33</v>
      </c>
      <c r="K23" s="3">
        <v>10</v>
      </c>
    </row>
    <row r="24" spans="1:11" ht="63" customHeight="1" x14ac:dyDescent="0.25">
      <c r="A24" s="6"/>
      <c r="B24" s="3">
        <v>16</v>
      </c>
      <c r="C24" s="16" t="s">
        <v>299</v>
      </c>
      <c r="D24" s="16" t="s">
        <v>95</v>
      </c>
      <c r="E24" s="16">
        <v>11</v>
      </c>
      <c r="F24" s="19" t="s">
        <v>81</v>
      </c>
      <c r="G24" s="15">
        <v>32</v>
      </c>
      <c r="H24" s="11">
        <f t="shared" si="0"/>
        <v>32</v>
      </c>
      <c r="I24" s="15" t="s">
        <v>129</v>
      </c>
      <c r="J24" s="12">
        <f t="shared" si="1"/>
        <v>32</v>
      </c>
      <c r="K24" s="3">
        <v>11</v>
      </c>
    </row>
    <row r="25" spans="1:11" ht="63" customHeight="1" x14ac:dyDescent="0.25">
      <c r="A25" s="6"/>
      <c r="B25" s="3">
        <v>17</v>
      </c>
      <c r="C25" s="16" t="s">
        <v>300</v>
      </c>
      <c r="D25" s="16" t="s">
        <v>12</v>
      </c>
      <c r="E25" s="16">
        <v>11</v>
      </c>
      <c r="F25" s="19" t="s">
        <v>71</v>
      </c>
      <c r="G25" s="15">
        <v>29</v>
      </c>
      <c r="H25" s="11">
        <f t="shared" si="0"/>
        <v>29</v>
      </c>
      <c r="I25" s="15" t="s">
        <v>129</v>
      </c>
      <c r="J25" s="12">
        <f t="shared" si="1"/>
        <v>29</v>
      </c>
      <c r="K25" s="3">
        <v>12</v>
      </c>
    </row>
    <row r="26" spans="1:11" ht="63" customHeight="1" x14ac:dyDescent="0.25">
      <c r="A26" s="6"/>
      <c r="B26" s="3">
        <v>18</v>
      </c>
      <c r="C26" s="16" t="s">
        <v>301</v>
      </c>
      <c r="D26" s="16" t="s">
        <v>38</v>
      </c>
      <c r="E26" s="16">
        <v>11</v>
      </c>
      <c r="F26" s="19" t="s">
        <v>83</v>
      </c>
      <c r="G26" s="15">
        <v>28</v>
      </c>
      <c r="H26" s="11">
        <f t="shared" si="0"/>
        <v>28</v>
      </c>
      <c r="I26" s="15" t="s">
        <v>129</v>
      </c>
      <c r="J26" s="12">
        <f t="shared" si="1"/>
        <v>28</v>
      </c>
      <c r="K26" s="3">
        <v>13</v>
      </c>
    </row>
    <row r="27" spans="1:11" ht="63" customHeight="1" x14ac:dyDescent="0.25">
      <c r="A27" s="6"/>
      <c r="B27" s="3">
        <v>19</v>
      </c>
      <c r="C27" s="16" t="s">
        <v>302</v>
      </c>
      <c r="D27" s="16" t="s">
        <v>99</v>
      </c>
      <c r="E27" s="16">
        <v>11</v>
      </c>
      <c r="F27" s="19" t="s">
        <v>76</v>
      </c>
      <c r="G27" s="15">
        <v>27</v>
      </c>
      <c r="H27" s="11">
        <f t="shared" si="0"/>
        <v>27</v>
      </c>
      <c r="I27" s="15" t="s">
        <v>129</v>
      </c>
      <c r="J27" s="12">
        <f t="shared" si="1"/>
        <v>27</v>
      </c>
      <c r="K27" s="3">
        <v>14</v>
      </c>
    </row>
    <row r="28" spans="1:11" ht="63" customHeight="1" x14ac:dyDescent="0.25">
      <c r="A28" s="6"/>
      <c r="B28" s="3">
        <v>20</v>
      </c>
      <c r="C28" s="16" t="s">
        <v>303</v>
      </c>
      <c r="D28" s="16" t="s">
        <v>64</v>
      </c>
      <c r="E28" s="16">
        <v>11</v>
      </c>
      <c r="F28" s="19" t="s">
        <v>171</v>
      </c>
      <c r="G28" s="15">
        <v>25</v>
      </c>
      <c r="H28" s="11">
        <f t="shared" si="0"/>
        <v>25</v>
      </c>
      <c r="I28" s="15" t="s">
        <v>129</v>
      </c>
      <c r="J28" s="12">
        <f t="shared" si="1"/>
        <v>25</v>
      </c>
      <c r="K28" s="3">
        <v>15</v>
      </c>
    </row>
    <row r="29" spans="1:11" ht="63" customHeight="1" x14ac:dyDescent="0.25">
      <c r="A29" s="6"/>
      <c r="B29" s="3">
        <v>21</v>
      </c>
      <c r="C29" s="16" t="s">
        <v>304</v>
      </c>
      <c r="D29" s="16" t="s">
        <v>94</v>
      </c>
      <c r="E29" s="16">
        <v>11</v>
      </c>
      <c r="F29" s="19" t="s">
        <v>173</v>
      </c>
      <c r="G29" s="15">
        <v>25</v>
      </c>
      <c r="H29" s="11">
        <f t="shared" si="0"/>
        <v>25</v>
      </c>
      <c r="I29" s="15" t="s">
        <v>129</v>
      </c>
      <c r="J29" s="12">
        <f t="shared" si="1"/>
        <v>25</v>
      </c>
      <c r="K29" s="3">
        <v>15</v>
      </c>
    </row>
    <row r="30" spans="1:11" ht="63" customHeight="1" x14ac:dyDescent="0.25">
      <c r="A30" s="6"/>
      <c r="B30" s="3">
        <v>22</v>
      </c>
      <c r="C30" s="16" t="s">
        <v>305</v>
      </c>
      <c r="D30" s="16" t="s">
        <v>12</v>
      </c>
      <c r="E30" s="16">
        <v>11</v>
      </c>
      <c r="F30" s="19" t="s">
        <v>78</v>
      </c>
      <c r="G30" s="15">
        <v>24</v>
      </c>
      <c r="H30" s="11">
        <f t="shared" si="0"/>
        <v>24</v>
      </c>
      <c r="I30" s="15" t="s">
        <v>129</v>
      </c>
      <c r="J30" s="12">
        <f t="shared" si="1"/>
        <v>24</v>
      </c>
      <c r="K30" s="3">
        <v>16</v>
      </c>
    </row>
    <row r="31" spans="1:11" ht="63" customHeight="1" x14ac:dyDescent="0.25">
      <c r="A31" s="6"/>
      <c r="B31" s="3">
        <v>23</v>
      </c>
      <c r="C31" s="16" t="s">
        <v>306</v>
      </c>
      <c r="D31" s="16" t="s">
        <v>12</v>
      </c>
      <c r="E31" s="16">
        <v>11</v>
      </c>
      <c r="F31" s="19" t="s">
        <v>66</v>
      </c>
      <c r="G31" s="15">
        <v>24</v>
      </c>
      <c r="H31" s="11">
        <f t="shared" si="0"/>
        <v>24</v>
      </c>
      <c r="I31" s="15" t="s">
        <v>129</v>
      </c>
      <c r="J31" s="12">
        <f t="shared" si="1"/>
        <v>24</v>
      </c>
      <c r="K31" s="3">
        <v>16</v>
      </c>
    </row>
    <row r="32" spans="1:11" ht="63" customHeight="1" x14ac:dyDescent="0.25">
      <c r="A32" s="6"/>
      <c r="B32" s="3">
        <v>24</v>
      </c>
      <c r="C32" s="16" t="s">
        <v>307</v>
      </c>
      <c r="D32" s="16" t="s">
        <v>12</v>
      </c>
      <c r="E32" s="16">
        <v>11</v>
      </c>
      <c r="F32" s="19" t="s">
        <v>73</v>
      </c>
      <c r="G32" s="15">
        <v>24</v>
      </c>
      <c r="H32" s="11">
        <f t="shared" si="0"/>
        <v>24</v>
      </c>
      <c r="I32" s="15" t="s">
        <v>129</v>
      </c>
      <c r="J32" s="12">
        <f t="shared" si="1"/>
        <v>24</v>
      </c>
      <c r="K32" s="3">
        <v>16</v>
      </c>
    </row>
    <row r="33" spans="1:11" ht="63" customHeight="1" x14ac:dyDescent="0.25">
      <c r="A33" s="6"/>
      <c r="B33" s="3">
        <v>25</v>
      </c>
      <c r="C33" s="16" t="s">
        <v>308</v>
      </c>
      <c r="D33" s="16" t="s">
        <v>36</v>
      </c>
      <c r="E33" s="16">
        <v>11</v>
      </c>
      <c r="F33" s="19" t="s">
        <v>87</v>
      </c>
      <c r="G33" s="15">
        <v>23</v>
      </c>
      <c r="H33" s="11">
        <f t="shared" si="0"/>
        <v>23</v>
      </c>
      <c r="I33" s="15" t="s">
        <v>129</v>
      </c>
      <c r="J33" s="12">
        <f t="shared" si="1"/>
        <v>23</v>
      </c>
      <c r="K33" s="3">
        <v>17</v>
      </c>
    </row>
    <row r="34" spans="1:11" ht="63" customHeight="1" x14ac:dyDescent="0.25">
      <c r="A34" s="6"/>
      <c r="B34" s="3">
        <v>26</v>
      </c>
      <c r="C34" s="16" t="s">
        <v>309</v>
      </c>
      <c r="D34" s="16" t="s">
        <v>95</v>
      </c>
      <c r="E34" s="16">
        <v>11</v>
      </c>
      <c r="F34" s="19" t="s">
        <v>92</v>
      </c>
      <c r="G34" s="15">
        <v>22</v>
      </c>
      <c r="H34" s="11">
        <f t="shared" si="0"/>
        <v>22</v>
      </c>
      <c r="I34" s="15" t="s">
        <v>129</v>
      </c>
      <c r="J34" s="12">
        <f t="shared" si="1"/>
        <v>22</v>
      </c>
      <c r="K34" s="3">
        <v>18</v>
      </c>
    </row>
    <row r="35" spans="1:11" ht="63" customHeight="1" x14ac:dyDescent="0.25">
      <c r="A35" s="6"/>
      <c r="B35" s="3">
        <v>27</v>
      </c>
      <c r="C35" s="16" t="s">
        <v>310</v>
      </c>
      <c r="D35" s="16" t="s">
        <v>97</v>
      </c>
      <c r="E35" s="16">
        <v>11</v>
      </c>
      <c r="F35" s="19" t="s">
        <v>67</v>
      </c>
      <c r="G35" s="15">
        <v>21</v>
      </c>
      <c r="H35" s="11">
        <f t="shared" si="0"/>
        <v>21</v>
      </c>
      <c r="I35" s="15" t="s">
        <v>129</v>
      </c>
      <c r="J35" s="12">
        <f t="shared" si="1"/>
        <v>21</v>
      </c>
      <c r="K35" s="3">
        <v>19</v>
      </c>
    </row>
    <row r="36" spans="1:11" ht="63" customHeight="1" x14ac:dyDescent="0.25">
      <c r="A36" s="6"/>
      <c r="B36" s="3">
        <v>28</v>
      </c>
      <c r="C36" s="16" t="s">
        <v>311</v>
      </c>
      <c r="D36" s="16" t="s">
        <v>38</v>
      </c>
      <c r="E36" s="16">
        <v>11</v>
      </c>
      <c r="F36" s="19" t="s">
        <v>77</v>
      </c>
      <c r="G36" s="15">
        <v>21</v>
      </c>
      <c r="H36" s="11">
        <f t="shared" si="0"/>
        <v>21</v>
      </c>
      <c r="I36" s="15" t="s">
        <v>129</v>
      </c>
      <c r="J36" s="12">
        <f t="shared" si="1"/>
        <v>21</v>
      </c>
      <c r="K36" s="3">
        <v>19</v>
      </c>
    </row>
    <row r="37" spans="1:11" ht="63" customHeight="1" x14ac:dyDescent="0.25">
      <c r="A37" s="6"/>
      <c r="B37" s="3">
        <v>29</v>
      </c>
      <c r="C37" s="16" t="s">
        <v>312</v>
      </c>
      <c r="D37" s="20" t="s">
        <v>94</v>
      </c>
      <c r="E37" s="16">
        <v>11</v>
      </c>
      <c r="F37" s="19" t="s">
        <v>88</v>
      </c>
      <c r="G37" s="15">
        <v>20</v>
      </c>
      <c r="H37" s="11">
        <f t="shared" si="0"/>
        <v>20</v>
      </c>
      <c r="I37" s="15" t="s">
        <v>129</v>
      </c>
      <c r="J37" s="12">
        <f t="shared" si="1"/>
        <v>20</v>
      </c>
      <c r="K37" s="3">
        <v>20</v>
      </c>
    </row>
    <row r="38" spans="1:11" ht="63" customHeight="1" x14ac:dyDescent="0.25">
      <c r="A38" s="6"/>
      <c r="B38" s="3">
        <v>30</v>
      </c>
      <c r="C38" s="16" t="s">
        <v>313</v>
      </c>
      <c r="D38" s="16" t="s">
        <v>64</v>
      </c>
      <c r="E38" s="16">
        <v>11</v>
      </c>
      <c r="F38" s="19" t="s">
        <v>82</v>
      </c>
      <c r="G38" s="15">
        <v>20</v>
      </c>
      <c r="H38" s="11">
        <f t="shared" si="0"/>
        <v>20</v>
      </c>
      <c r="I38" s="15" t="s">
        <v>129</v>
      </c>
      <c r="J38" s="12">
        <f t="shared" si="1"/>
        <v>20</v>
      </c>
      <c r="K38" s="3">
        <v>20</v>
      </c>
    </row>
    <row r="39" spans="1:11" ht="63" customHeight="1" x14ac:dyDescent="0.25">
      <c r="A39" s="6"/>
      <c r="B39" s="3">
        <v>31</v>
      </c>
      <c r="C39" s="16" t="s">
        <v>314</v>
      </c>
      <c r="D39" s="16" t="s">
        <v>94</v>
      </c>
      <c r="E39" s="16">
        <v>11</v>
      </c>
      <c r="F39" s="19" t="s">
        <v>172</v>
      </c>
      <c r="G39" s="15">
        <v>20</v>
      </c>
      <c r="H39" s="11">
        <f t="shared" si="0"/>
        <v>20</v>
      </c>
      <c r="I39" s="15" t="s">
        <v>129</v>
      </c>
      <c r="J39" s="12">
        <f t="shared" si="1"/>
        <v>20</v>
      </c>
      <c r="K39" s="3">
        <v>20</v>
      </c>
    </row>
    <row r="40" spans="1:11" ht="63" customHeight="1" x14ac:dyDescent="0.25">
      <c r="A40" s="6"/>
      <c r="B40" s="3">
        <v>32</v>
      </c>
      <c r="C40" s="16" t="s">
        <v>315</v>
      </c>
      <c r="D40" s="16" t="s">
        <v>132</v>
      </c>
      <c r="E40" s="16">
        <v>11</v>
      </c>
      <c r="F40" s="19" t="s">
        <v>68</v>
      </c>
      <c r="G40" s="15">
        <v>20</v>
      </c>
      <c r="H40" s="11">
        <f t="shared" si="0"/>
        <v>20</v>
      </c>
      <c r="I40" s="15" t="s">
        <v>129</v>
      </c>
      <c r="J40" s="12">
        <f t="shared" si="1"/>
        <v>20</v>
      </c>
      <c r="K40" s="3">
        <v>20</v>
      </c>
    </row>
    <row r="41" spans="1:11" ht="63" customHeight="1" x14ac:dyDescent="0.25">
      <c r="A41" s="6"/>
      <c r="B41" s="3">
        <v>33</v>
      </c>
      <c r="C41" s="16" t="s">
        <v>316</v>
      </c>
      <c r="D41" s="16" t="s">
        <v>180</v>
      </c>
      <c r="E41" s="16">
        <v>11</v>
      </c>
      <c r="F41" s="19" t="s">
        <v>86</v>
      </c>
      <c r="G41" s="15">
        <v>19</v>
      </c>
      <c r="H41" s="11">
        <f t="shared" si="0"/>
        <v>19</v>
      </c>
      <c r="I41" s="15" t="s">
        <v>129</v>
      </c>
      <c r="J41" s="12">
        <f t="shared" si="1"/>
        <v>19</v>
      </c>
      <c r="K41" s="3">
        <v>21</v>
      </c>
    </row>
    <row r="42" spans="1:11" ht="63" customHeight="1" x14ac:dyDescent="0.25">
      <c r="A42" s="6"/>
      <c r="B42" s="3">
        <v>34</v>
      </c>
      <c r="C42" s="16" t="s">
        <v>317</v>
      </c>
      <c r="D42" s="16" t="s">
        <v>97</v>
      </c>
      <c r="E42" s="16">
        <v>11</v>
      </c>
      <c r="F42" s="19" t="s">
        <v>93</v>
      </c>
      <c r="G42" s="15">
        <v>16</v>
      </c>
      <c r="H42" s="11">
        <f t="shared" si="0"/>
        <v>16</v>
      </c>
      <c r="I42" s="15" t="s">
        <v>129</v>
      </c>
      <c r="J42" s="12">
        <f t="shared" si="1"/>
        <v>16</v>
      </c>
      <c r="K42" s="3">
        <v>22</v>
      </c>
    </row>
    <row r="43" spans="1:11" ht="63" customHeight="1" x14ac:dyDescent="0.25">
      <c r="A43" s="6"/>
      <c r="B43" s="3">
        <v>35</v>
      </c>
      <c r="C43" s="16" t="s">
        <v>318</v>
      </c>
      <c r="D43" s="16" t="s">
        <v>12</v>
      </c>
      <c r="E43" s="16">
        <v>11</v>
      </c>
      <c r="F43" s="19" t="s">
        <v>175</v>
      </c>
      <c r="G43" s="15">
        <v>15</v>
      </c>
      <c r="H43" s="11">
        <f t="shared" si="0"/>
        <v>15</v>
      </c>
      <c r="I43" s="15" t="s">
        <v>129</v>
      </c>
      <c r="J43" s="12">
        <f t="shared" si="1"/>
        <v>15</v>
      </c>
      <c r="K43" s="3">
        <v>23</v>
      </c>
    </row>
    <row r="44" spans="1:11" ht="63" customHeight="1" x14ac:dyDescent="0.25">
      <c r="A44" s="6"/>
      <c r="B44" s="3">
        <v>36</v>
      </c>
      <c r="C44" s="16" t="s">
        <v>319</v>
      </c>
      <c r="D44" s="16" t="s">
        <v>94</v>
      </c>
      <c r="E44" s="16">
        <v>11</v>
      </c>
      <c r="F44" s="19" t="s">
        <v>91</v>
      </c>
      <c r="G44" s="15">
        <v>13</v>
      </c>
      <c r="H44" s="11">
        <f t="shared" si="0"/>
        <v>13</v>
      </c>
      <c r="I44" s="15" t="s">
        <v>129</v>
      </c>
      <c r="J44" s="12">
        <f t="shared" si="1"/>
        <v>13</v>
      </c>
      <c r="K44" s="3">
        <v>24</v>
      </c>
    </row>
    <row r="45" spans="1:11" ht="63" customHeight="1" x14ac:dyDescent="0.25">
      <c r="A45" s="6"/>
      <c r="B45" s="3">
        <v>37</v>
      </c>
      <c r="C45" s="16" t="s">
        <v>320</v>
      </c>
      <c r="D45" s="16" t="s">
        <v>12</v>
      </c>
      <c r="E45" s="16">
        <v>11</v>
      </c>
      <c r="F45" s="19" t="s">
        <v>84</v>
      </c>
      <c r="G45" s="15">
        <v>12</v>
      </c>
      <c r="H45" s="11">
        <f t="shared" si="0"/>
        <v>12</v>
      </c>
      <c r="I45" s="15" t="s">
        <v>129</v>
      </c>
      <c r="J45" s="12">
        <f t="shared" si="1"/>
        <v>12</v>
      </c>
      <c r="K45" s="3">
        <v>25</v>
      </c>
    </row>
    <row r="46" spans="1:11" x14ac:dyDescent="0.25">
      <c r="A46" s="6"/>
      <c r="B46" s="4"/>
      <c r="C46" s="5"/>
      <c r="D46" s="4"/>
      <c r="E46" s="6"/>
      <c r="F46" s="6"/>
      <c r="G46" s="6"/>
      <c r="H46" s="6"/>
      <c r="I46" s="6"/>
      <c r="J46" s="6"/>
      <c r="K46" s="6"/>
    </row>
    <row r="47" spans="1:11" x14ac:dyDescent="0.25">
      <c r="A47" s="6"/>
      <c r="B47" s="6"/>
      <c r="C47" s="6" t="s">
        <v>13</v>
      </c>
      <c r="D47" s="21"/>
      <c r="E47" s="6" t="s">
        <v>40</v>
      </c>
      <c r="F47" s="6"/>
      <c r="G47" s="6"/>
      <c r="H47" s="6"/>
      <c r="I47" s="6"/>
      <c r="J47" s="6"/>
      <c r="K47" s="6"/>
    </row>
    <row r="48" spans="1:1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s="6"/>
      <c r="B51" s="6"/>
      <c r="C51" s="6"/>
      <c r="D51" s="21"/>
      <c r="E51" s="6"/>
      <c r="F51" s="6"/>
      <c r="G51" s="6"/>
      <c r="H51" s="6"/>
      <c r="I51" s="6"/>
      <c r="J51" s="6"/>
      <c r="K51" s="6"/>
    </row>
    <row r="52" spans="1:11" x14ac:dyDescent="0.25">
      <c r="A52" s="6"/>
      <c r="B52" s="6"/>
      <c r="C52" s="6"/>
      <c r="D52" s="21"/>
      <c r="E52" s="6"/>
      <c r="F52" s="6"/>
      <c r="G52" s="6"/>
      <c r="H52" s="6"/>
      <c r="I52" s="6"/>
      <c r="J52" s="6"/>
      <c r="K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5">
      <c r="A54" s="6"/>
      <c r="B54" s="6"/>
      <c r="C54" s="6"/>
      <c r="D54" s="21"/>
      <c r="E54" s="6"/>
      <c r="F54" s="6"/>
      <c r="G54" s="6"/>
      <c r="H54" s="6"/>
      <c r="I54" s="6"/>
      <c r="J54" s="6"/>
      <c r="K54" s="6"/>
    </row>
    <row r="55" spans="1:1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</sheetData>
  <sortState ref="C9:N57">
    <sortCondition descending="1" ref="H9:H57"/>
  </sortState>
  <mergeCells count="5">
    <mergeCell ref="B1:K1"/>
    <mergeCell ref="B2:K2"/>
    <mergeCell ref="B3:K3"/>
    <mergeCell ref="B4:K4"/>
    <mergeCell ref="G6:J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2022-02-24T12:21:51Z</dcterms:modified>
</cp:coreProperties>
</file>