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60" yWindow="-60" windowWidth="20610" windowHeight="10980" activeTab="2"/>
  </bookViews>
  <sheets>
    <sheet name="9 класс" sheetId="2" r:id="rId1"/>
    <sheet name="10 класс" sheetId="4" r:id="rId2"/>
    <sheet name="11 класс" sheetId="5" r:id="rId3"/>
  </sheets>
  <definedNames>
    <definedName name="_xlnm._FilterDatabase" localSheetId="0" hidden="1">'9 класс'!$D$8:$J$59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5" l="1"/>
  <c r="J38" i="5"/>
  <c r="J32" i="5"/>
  <c r="J14" i="5"/>
  <c r="J36" i="5"/>
  <c r="J26" i="5"/>
  <c r="J18" i="5"/>
  <c r="J27" i="5"/>
  <c r="J27" i="4"/>
  <c r="J37" i="4"/>
  <c r="J62" i="4"/>
  <c r="J66" i="4"/>
  <c r="J20" i="4"/>
  <c r="J47" i="4"/>
  <c r="J15" i="4"/>
  <c r="J43" i="4"/>
  <c r="J63" i="4"/>
  <c r="J32" i="4"/>
  <c r="J28" i="4"/>
  <c r="J67" i="4"/>
  <c r="J18" i="2" l="1"/>
  <c r="J10" i="2"/>
  <c r="J14" i="2"/>
  <c r="J20" i="2"/>
  <c r="J49" i="2"/>
  <c r="L49" i="2" s="1"/>
  <c r="J39" i="2"/>
  <c r="J32" i="2"/>
  <c r="J25" i="2"/>
  <c r="J55" i="2"/>
  <c r="J26" i="2"/>
  <c r="J33" i="2"/>
  <c r="J21" i="2"/>
  <c r="J23" i="2"/>
  <c r="J17" i="2"/>
  <c r="J16" i="2"/>
  <c r="L55" i="2" l="1"/>
  <c r="J58" i="4"/>
  <c r="J75" i="4"/>
  <c r="L66" i="4" s="1"/>
  <c r="J53" i="4"/>
  <c r="J30" i="4"/>
  <c r="J77" i="4"/>
  <c r="J76" i="4"/>
  <c r="L67" i="4" s="1"/>
  <c r="J51" i="4"/>
  <c r="J10" i="4"/>
  <c r="J18" i="4"/>
  <c r="J40" i="4"/>
  <c r="J16" i="4"/>
  <c r="L43" i="4" s="1"/>
  <c r="L51" i="4" l="1"/>
  <c r="L47" i="4"/>
  <c r="L27" i="4"/>
  <c r="L77" i="4"/>
  <c r="J41" i="4"/>
  <c r="J14" i="4"/>
  <c r="J39" i="4"/>
  <c r="J12" i="4"/>
  <c r="J29" i="4"/>
  <c r="J38" i="4"/>
  <c r="J50" i="4"/>
  <c r="J15" i="5"/>
  <c r="J16" i="5"/>
  <c r="J40" i="5"/>
  <c r="J35" i="5"/>
  <c r="L27" i="5" s="1"/>
  <c r="J19" i="5"/>
  <c r="J17" i="5"/>
  <c r="L25" i="5" s="1"/>
  <c r="J31" i="5"/>
  <c r="J30" i="5"/>
  <c r="J13" i="5"/>
  <c r="J12" i="5"/>
  <c r="J39" i="5"/>
  <c r="J44" i="4"/>
  <c r="J52" i="4"/>
  <c r="L14" i="4" s="1"/>
  <c r="J80" i="4"/>
  <c r="J70" i="4"/>
  <c r="J49" i="4"/>
  <c r="L28" i="4" s="1"/>
  <c r="J60" i="4"/>
  <c r="L60" i="4" s="1"/>
  <c r="J10" i="5"/>
  <c r="J34" i="5"/>
  <c r="J33" i="5"/>
  <c r="L26" i="5" s="1"/>
  <c r="J11" i="5"/>
  <c r="L39" i="5" s="1"/>
  <c r="J28" i="5"/>
  <c r="L14" i="5" s="1"/>
  <c r="J9" i="5"/>
  <c r="J37" i="5"/>
  <c r="L32" i="5" s="1"/>
  <c r="J24" i="5"/>
  <c r="J22" i="5"/>
  <c r="J29" i="5"/>
  <c r="J56" i="2"/>
  <c r="J47" i="2"/>
  <c r="J9" i="2"/>
  <c r="J15" i="2"/>
  <c r="L33" i="2" s="1"/>
  <c r="J48" i="2"/>
  <c r="J40" i="2"/>
  <c r="L16" i="2" s="1"/>
  <c r="L30" i="5" l="1"/>
  <c r="L22" i="2"/>
  <c r="L24" i="5"/>
  <c r="L17" i="5"/>
  <c r="L56" i="2"/>
  <c r="L80" i="4"/>
  <c r="L52" i="4"/>
  <c r="L12" i="4"/>
  <c r="L49" i="4"/>
  <c r="L12" i="5"/>
  <c r="L38" i="5"/>
  <c r="L11" i="5"/>
  <c r="L15" i="5"/>
  <c r="L33" i="5"/>
  <c r="L34" i="5"/>
  <c r="L31" i="5"/>
  <c r="L36" i="5"/>
  <c r="L16" i="5"/>
  <c r="L29" i="5"/>
  <c r="L35" i="5"/>
  <c r="L18" i="5"/>
  <c r="L28" i="5"/>
  <c r="L37" i="5"/>
  <c r="L40" i="5"/>
  <c r="L22" i="5"/>
  <c r="J38" i="2"/>
  <c r="J34" i="2"/>
  <c r="L17" i="2" s="1"/>
  <c r="J24" i="2"/>
  <c r="L23" i="2" s="1"/>
  <c r="J43" i="2"/>
  <c r="L47" i="2" s="1"/>
  <c r="J54" i="2"/>
  <c r="J35" i="2"/>
  <c r="J46" i="2"/>
  <c r="L46" i="2" s="1"/>
  <c r="J22" i="2"/>
  <c r="L18" i="2" s="1"/>
  <c r="J58" i="2"/>
  <c r="J11" i="2"/>
  <c r="J51" i="2"/>
  <c r="J27" i="2"/>
  <c r="J42" i="2"/>
  <c r="L40" i="2" s="1"/>
  <c r="J31" i="2"/>
  <c r="L20" i="2" s="1"/>
  <c r="J28" i="2"/>
  <c r="J37" i="2"/>
  <c r="L39" i="2" s="1"/>
  <c r="J19" i="2"/>
  <c r="J30" i="2"/>
  <c r="L34" i="2" s="1"/>
  <c r="J57" i="2"/>
  <c r="J44" i="2"/>
  <c r="L14" i="2" s="1"/>
  <c r="J45" i="2"/>
  <c r="J53" i="2"/>
  <c r="J12" i="2"/>
  <c r="L32" i="2" s="1"/>
  <c r="J52" i="2"/>
  <c r="L24" i="2" l="1"/>
  <c r="L30" i="2"/>
  <c r="L19" i="2"/>
  <c r="L43" i="2"/>
  <c r="L52" i="2"/>
  <c r="L10" i="2"/>
  <c r="L53" i="2"/>
  <c r="L42" i="2"/>
  <c r="L11" i="2"/>
  <c r="L51" i="2"/>
  <c r="L25" i="2"/>
  <c r="L44" i="2"/>
  <c r="L57" i="2"/>
  <c r="L9" i="2"/>
  <c r="L26" i="2"/>
  <c r="L48" i="2"/>
  <c r="L58" i="2"/>
  <c r="L37" i="2"/>
  <c r="L54" i="2"/>
  <c r="L45" i="2"/>
  <c r="L38" i="2"/>
  <c r="J21" i="4"/>
  <c r="J48" i="4"/>
  <c r="J36" i="2"/>
  <c r="L31" i="2" s="1"/>
  <c r="J41" i="2"/>
  <c r="L12" i="2" s="1"/>
  <c r="J29" i="2"/>
  <c r="L27" i="2" s="1"/>
  <c r="L29" i="2" l="1"/>
  <c r="L41" i="2"/>
  <c r="L28" i="2"/>
  <c r="L36" i="2"/>
  <c r="J20" i="5"/>
  <c r="J23" i="5"/>
  <c r="J13" i="4"/>
  <c r="L13" i="4" l="1"/>
  <c r="L10" i="5"/>
  <c r="L19" i="5"/>
  <c r="L13" i="5"/>
  <c r="L23" i="5"/>
  <c r="J50" i="2"/>
  <c r="J13" i="2"/>
  <c r="J59" i="2"/>
  <c r="J69" i="4"/>
  <c r="J33" i="4"/>
  <c r="J46" i="4"/>
  <c r="J9" i="4"/>
  <c r="L39" i="4" s="1"/>
  <c r="J31" i="4"/>
  <c r="J26" i="4"/>
  <c r="L50" i="4" s="1"/>
  <c r="J56" i="4"/>
  <c r="J78" i="4"/>
  <c r="J45" i="4"/>
  <c r="L53" i="4" s="1"/>
  <c r="J35" i="4"/>
  <c r="L58" i="4" s="1"/>
  <c r="J55" i="4"/>
  <c r="L62" i="4" s="1"/>
  <c r="J25" i="4"/>
  <c r="J68" i="4"/>
  <c r="J23" i="4"/>
  <c r="J36" i="4"/>
  <c r="J59" i="4"/>
  <c r="J22" i="4"/>
  <c r="J19" i="4"/>
  <c r="L19" i="4" s="1"/>
  <c r="J57" i="4"/>
  <c r="J73" i="4"/>
  <c r="L38" i="4" s="1"/>
  <c r="J65" i="4"/>
  <c r="J34" i="4"/>
  <c r="J64" i="4"/>
  <c r="J54" i="4"/>
  <c r="J11" i="4"/>
  <c r="L48" i="4" s="1"/>
  <c r="J79" i="4"/>
  <c r="J24" i="4"/>
  <c r="L75" i="4" s="1"/>
  <c r="J61" i="4"/>
  <c r="J72" i="4"/>
  <c r="J42" i="4"/>
  <c r="J71" i="4"/>
  <c r="J74" i="4"/>
  <c r="J17" i="4"/>
  <c r="L42" i="4" l="1"/>
  <c r="L9" i="4"/>
  <c r="L25" i="4"/>
  <c r="L26" i="4"/>
  <c r="L34" i="4"/>
  <c r="L64" i="4"/>
  <c r="L22" i="4"/>
  <c r="L11" i="4"/>
  <c r="L35" i="2"/>
  <c r="L13" i="2"/>
  <c r="L15" i="2"/>
  <c r="L59" i="2"/>
  <c r="L21" i="2"/>
  <c r="L50" i="2"/>
  <c r="L56" i="4"/>
  <c r="L15" i="4"/>
  <c r="L76" i="4"/>
  <c r="L71" i="4"/>
  <c r="L32" i="4"/>
  <c r="L79" i="4"/>
  <c r="L23" i="4"/>
  <c r="L33" i="4"/>
  <c r="L31" i="4"/>
  <c r="L55" i="4"/>
  <c r="L70" i="4"/>
  <c r="L37" i="4"/>
  <c r="L21" i="4"/>
  <c r="L74" i="4"/>
  <c r="L20" i="4"/>
  <c r="L68" i="4"/>
  <c r="L24" i="4"/>
  <c r="L29" i="4"/>
  <c r="L72" i="4"/>
  <c r="L46" i="4"/>
  <c r="L44" i="4"/>
  <c r="L69" i="4"/>
  <c r="L40" i="4"/>
  <c r="L10" i="4"/>
  <c r="L63" i="4"/>
  <c r="L61" i="4"/>
  <c r="L41" i="4"/>
  <c r="L54" i="4"/>
  <c r="L36" i="4"/>
  <c r="L65" i="4"/>
  <c r="L17" i="4"/>
  <c r="L57" i="4"/>
  <c r="L35" i="4"/>
  <c r="L16" i="4"/>
  <c r="L59" i="4"/>
  <c r="L73" i="4"/>
  <c r="L45" i="4"/>
  <c r="L78" i="4"/>
  <c r="L18" i="4"/>
  <c r="L30" i="4"/>
  <c r="J21" i="5"/>
  <c r="L21" i="5" s="1"/>
  <c r="L9" i="5" l="1"/>
  <c r="L20" i="5"/>
</calcChain>
</file>

<file path=xl/sharedStrings.xml><?xml version="1.0" encoding="utf-8"?>
<sst xmlns="http://schemas.openxmlformats.org/spreadsheetml/2006/main" count="830" uniqueCount="496">
  <si>
    <t>№</t>
  </si>
  <si>
    <t>Муниципальное образование</t>
  </si>
  <si>
    <t>Класс</t>
  </si>
  <si>
    <t>Итого</t>
  </si>
  <si>
    <t>Место</t>
  </si>
  <si>
    <t>% от максимального количества баллов</t>
  </si>
  <si>
    <t>Рейтинг</t>
  </si>
  <si>
    <t>ПРОТОКОЛ</t>
  </si>
  <si>
    <t>ТЮМЕНСКАЯ ОБЛАСТЬ</t>
  </si>
  <si>
    <t>РЕГИОНАЛЬНЫЙ ЭТАП ВСЕРОССИЙСКОЙ ОЛИМПИАДЫ ШКОЛЬНИКОВ ПО ОБЩЕОБРАЗОВАТЕЛЬНЫМ ПРЕДМЕТАМ</t>
  </si>
  <si>
    <t>максимальное количество баллов</t>
  </si>
  <si>
    <t>г. Тюмень</t>
  </si>
  <si>
    <t>г. Тобольск</t>
  </si>
  <si>
    <t>Секретарь:</t>
  </si>
  <si>
    <t>Балл          I тур</t>
  </si>
  <si>
    <t>Балл        I тур</t>
  </si>
  <si>
    <t>Победитель</t>
  </si>
  <si>
    <t>Код участника       I тур</t>
  </si>
  <si>
    <t>Балл         II тур</t>
  </si>
  <si>
    <t>Балл            I тур</t>
  </si>
  <si>
    <t>Балл        II тур</t>
  </si>
  <si>
    <t>Код участника      I тур</t>
  </si>
  <si>
    <t>Балл          II тур</t>
  </si>
  <si>
    <t>Код участника      II тур</t>
  </si>
  <si>
    <t>Код участника       II тур</t>
  </si>
  <si>
    <t>Ишимский район</t>
  </si>
  <si>
    <t>Призер</t>
  </si>
  <si>
    <t>М9-1-10</t>
  </si>
  <si>
    <t>М9-1-44</t>
  </si>
  <si>
    <t>М9-1-12</t>
  </si>
  <si>
    <t>М9-1-41</t>
  </si>
  <si>
    <t>М9-1-27</t>
  </si>
  <si>
    <t>М9-1-02</t>
  </si>
  <si>
    <t>М9-1-29</t>
  </si>
  <si>
    <t>М9-1-25</t>
  </si>
  <si>
    <t>М9-1-04</t>
  </si>
  <si>
    <t>М9-1-37</t>
  </si>
  <si>
    <t>М9-1-17</t>
  </si>
  <si>
    <t>М9-1-16</t>
  </si>
  <si>
    <t>М9-1-09</t>
  </si>
  <si>
    <t>М9-1-35</t>
  </si>
  <si>
    <t>М9-1-03</t>
  </si>
  <si>
    <t>М9-1-19</t>
  </si>
  <si>
    <t>М9-1-33</t>
  </si>
  <si>
    <t>М9-1-22</t>
  </si>
  <si>
    <t>М9-1-30</t>
  </si>
  <si>
    <t>М9-1-34</t>
  </si>
  <si>
    <t>М9-1-32</t>
  </si>
  <si>
    <t>М9-1-45</t>
  </si>
  <si>
    <t>М9-1-14</t>
  </si>
  <si>
    <t>М9-1-42</t>
  </si>
  <si>
    <t>М9-1-18</t>
  </si>
  <si>
    <t>М9-1-46</t>
  </si>
  <si>
    <t>М9-1-07</t>
  </si>
  <si>
    <t>М9-1-26</t>
  </si>
  <si>
    <t>М9-1-11</t>
  </si>
  <si>
    <t>М9-1-15</t>
  </si>
  <si>
    <t>М9-1-28</t>
  </si>
  <si>
    <t>М9-1-01</t>
  </si>
  <si>
    <t>М9-1-08</t>
  </si>
  <si>
    <t>М9-1-39</t>
  </si>
  <si>
    <t>М9-1-43</t>
  </si>
  <si>
    <t>М9-1-36</t>
  </si>
  <si>
    <t>М9-1-06</t>
  </si>
  <si>
    <t>М9-1-05</t>
  </si>
  <si>
    <t>М9-1-24</t>
  </si>
  <si>
    <t>М9-1-40</t>
  </si>
  <si>
    <t>М9-1-47</t>
  </si>
  <si>
    <t>М9-1-31</t>
  </si>
  <si>
    <t>М9-1-21</t>
  </si>
  <si>
    <t>М9-1-20</t>
  </si>
  <si>
    <t>М9-1-23</t>
  </si>
  <si>
    <t>М9-1-13</t>
  </si>
  <si>
    <t>М9-1-38</t>
  </si>
  <si>
    <t>М10-1-06</t>
  </si>
  <si>
    <t>М10-1-22</t>
  </si>
  <si>
    <t>М10-1-39</t>
  </si>
  <si>
    <t>М10-1-63</t>
  </si>
  <si>
    <t>М10-1-26</t>
  </si>
  <si>
    <t>М10-1-29</t>
  </si>
  <si>
    <t>М10-1-21</t>
  </si>
  <si>
    <t>М10-1-57</t>
  </si>
  <si>
    <t>М10-1-30</t>
  </si>
  <si>
    <t>М10-1-49</t>
  </si>
  <si>
    <t>М10-1-43</t>
  </si>
  <si>
    <t>М10-1-47</t>
  </si>
  <si>
    <t>М10-1-12</t>
  </si>
  <si>
    <t>М10-1-61</t>
  </si>
  <si>
    <t>М10-1-53</t>
  </si>
  <si>
    <t>М10-1-40</t>
  </si>
  <si>
    <t>М10-1-54</t>
  </si>
  <si>
    <t>М10-1-14</t>
  </si>
  <si>
    <t>М10-1-19</t>
  </si>
  <si>
    <t>М10-1-23</t>
  </si>
  <si>
    <t>М10-1-68</t>
  </si>
  <si>
    <t>М10-1-45</t>
  </si>
  <si>
    <t>М10-1-67</t>
  </si>
  <si>
    <t>М10-1-04</t>
  </si>
  <si>
    <t>М10-1-34</t>
  </si>
  <si>
    <t>М10-1-09</t>
  </si>
  <si>
    <t>М10-1-42</t>
  </si>
  <si>
    <t>М10-1-11</t>
  </si>
  <si>
    <t>М10-1-08</t>
  </si>
  <si>
    <t>М10-1-59</t>
  </si>
  <si>
    <t>М10-1-24</t>
  </si>
  <si>
    <t>М10-1-66</t>
  </si>
  <si>
    <t>М10-1-02</t>
  </si>
  <si>
    <t>М10-1-15</t>
  </si>
  <si>
    <t>М10-1-64</t>
  </si>
  <si>
    <t>М10-1-44</t>
  </si>
  <si>
    <t>М10-1-41</t>
  </si>
  <si>
    <t>М10-1-46</t>
  </si>
  <si>
    <t>М10-1-58</t>
  </si>
  <si>
    <t>М10-1-33</t>
  </si>
  <si>
    <t>М10-1-20</t>
  </si>
  <si>
    <t>М10-1-13</t>
  </si>
  <si>
    <t>М10-1-62</t>
  </si>
  <si>
    <t>М10-1-60</t>
  </si>
  <si>
    <t>М10-1-36</t>
  </si>
  <si>
    <t>М10-1-05</t>
  </si>
  <si>
    <t>М10-1-51</t>
  </si>
  <si>
    <t>М10-1-16</t>
  </si>
  <si>
    <t>М10-1-37</t>
  </si>
  <si>
    <t>М10-1-48</t>
  </si>
  <si>
    <t>М10-1-32</t>
  </si>
  <si>
    <t>М10-1-25</t>
  </si>
  <si>
    <t>М10-1-52</t>
  </si>
  <si>
    <t>М10-1-10</t>
  </si>
  <si>
    <t>М10-1-28</t>
  </si>
  <si>
    <t>М10-1-31</t>
  </si>
  <si>
    <t>М10-1-01</t>
  </si>
  <si>
    <t>М10-1-17</t>
  </si>
  <si>
    <t>М10-1-38</t>
  </si>
  <si>
    <t>М10-1-56</t>
  </si>
  <si>
    <t>М10-1-07</t>
  </si>
  <si>
    <t>М10-1-35</t>
  </si>
  <si>
    <t>М10-1-27</t>
  </si>
  <si>
    <t>М10-1-65</t>
  </si>
  <si>
    <t>М10-1-03</t>
  </si>
  <si>
    <t>М10-1-55</t>
  </si>
  <si>
    <t>М10-1-50</t>
  </si>
  <si>
    <t>М10-1-18</t>
  </si>
  <si>
    <t>М11-1-20</t>
  </si>
  <si>
    <t>М11-1-08</t>
  </si>
  <si>
    <t>М11-1-09</t>
  </si>
  <si>
    <t>М11-1-17</t>
  </si>
  <si>
    <t>М11-1-25</t>
  </si>
  <si>
    <t>М11-1-30</t>
  </si>
  <si>
    <t>М11-1-05</t>
  </si>
  <si>
    <t>М11-1-16</t>
  </si>
  <si>
    <t>М11-1-27</t>
  </si>
  <si>
    <t>М11-1-22</t>
  </si>
  <si>
    <t>М11-1-14</t>
  </si>
  <si>
    <t>М11-1-02</t>
  </si>
  <si>
    <t>М11-1-21</t>
  </si>
  <si>
    <t>М11-1-23</t>
  </si>
  <si>
    <t>М11-1-18</t>
  </si>
  <si>
    <t>М11-1-11</t>
  </si>
  <si>
    <t>М11-1-01</t>
  </si>
  <si>
    <t>М11-1-06</t>
  </si>
  <si>
    <t>М11-1-13</t>
  </si>
  <si>
    <t>М11-1-10</t>
  </si>
  <si>
    <t>М11-1-15</t>
  </si>
  <si>
    <t>М11-1-31</t>
  </si>
  <si>
    <t>М11-1-26</t>
  </si>
  <si>
    <t>М11-1-29</t>
  </si>
  <si>
    <t>М11-1-07</t>
  </si>
  <si>
    <t>М11-1-24</t>
  </si>
  <si>
    <t>М11-1-12</t>
  </si>
  <si>
    <t>М11-1-03</t>
  </si>
  <si>
    <t>М11-1-32</t>
  </si>
  <si>
    <t>М11-1-04</t>
  </si>
  <si>
    <t>М11-1-28</t>
  </si>
  <si>
    <t>М11-1-19</t>
  </si>
  <si>
    <t>М11-2-20</t>
  </si>
  <si>
    <t>В 2021-2022 УЧЕБНОМ ГОДУ</t>
  </si>
  <si>
    <t>М9-1-51</t>
  </si>
  <si>
    <t>М9-1-48</t>
  </si>
  <si>
    <t>М9-1-49</t>
  </si>
  <si>
    <t>М9-1-50</t>
  </si>
  <si>
    <t>М10-1-69</t>
  </si>
  <si>
    <t>М10-1-70</t>
  </si>
  <si>
    <t>М10-1-71</t>
  </si>
  <si>
    <t>М10-1-72</t>
  </si>
  <si>
    <t>М11-2-11</t>
  </si>
  <si>
    <t>М11-2-12</t>
  </si>
  <si>
    <t>М11-2-13</t>
  </si>
  <si>
    <t>М11-2-</t>
  </si>
  <si>
    <t>М11-2-14</t>
  </si>
  <si>
    <t>М11-2-17</t>
  </si>
  <si>
    <t>М11-2-16</t>
  </si>
  <si>
    <t>М11-2-15</t>
  </si>
  <si>
    <t>М11-2-18</t>
  </si>
  <si>
    <t>М11-2-19</t>
  </si>
  <si>
    <t>М11-2-21</t>
  </si>
  <si>
    <t>М11-2-22</t>
  </si>
  <si>
    <t>М11-2-01</t>
  </si>
  <si>
    <t>М11-2-02</t>
  </si>
  <si>
    <t>М11-2-03</t>
  </si>
  <si>
    <t>М11-2-04</t>
  </si>
  <si>
    <t>М11-2-08</t>
  </si>
  <si>
    <t>М11-2-09</t>
  </si>
  <si>
    <t>М11-2-10</t>
  </si>
  <si>
    <t>М11-2-07</t>
  </si>
  <si>
    <t>М11-2-05</t>
  </si>
  <si>
    <t>М11-2-06</t>
  </si>
  <si>
    <t>М11-2-25</t>
  </si>
  <si>
    <t>М11-2-28</t>
  </si>
  <si>
    <t>М11-2-30</t>
  </si>
  <si>
    <t>М11-2-29</t>
  </si>
  <si>
    <t>М11-2-23</t>
  </si>
  <si>
    <t>М11-2-24</t>
  </si>
  <si>
    <t>М11-2-26</t>
  </si>
  <si>
    <t>М11-2-27</t>
  </si>
  <si>
    <t>Участник</t>
  </si>
  <si>
    <t>М10-2-35</t>
  </si>
  <si>
    <t>М10-2-</t>
  </si>
  <si>
    <t>М10-2-21</t>
  </si>
  <si>
    <t>М10-2-34</t>
  </si>
  <si>
    <t>М10-2-37</t>
  </si>
  <si>
    <t>М10-2-36</t>
  </si>
  <si>
    <t>М10-2-31</t>
  </si>
  <si>
    <t>М10-2-38</t>
  </si>
  <si>
    <t>М10-2-23</t>
  </si>
  <si>
    <t>М10-2-22</t>
  </si>
  <si>
    <t>М10-2-44</t>
  </si>
  <si>
    <t>М10-2-45</t>
  </si>
  <si>
    <t>М10-2-43</t>
  </si>
  <si>
    <t>М10-2-42</t>
  </si>
  <si>
    <t>М10-2-41</t>
  </si>
  <si>
    <t>М10-2-39</t>
  </si>
  <si>
    <t>М10-2-40</t>
  </si>
  <si>
    <t>М10-2-32</t>
  </si>
  <si>
    <t>М10-2-33</t>
  </si>
  <si>
    <t>М10-2-24</t>
  </si>
  <si>
    <t>М10-2-25</t>
  </si>
  <si>
    <t>М10-2-26</t>
  </si>
  <si>
    <t>М10-2-27</t>
  </si>
  <si>
    <t>М10-2-28</t>
  </si>
  <si>
    <t>М10-2-30</t>
  </si>
  <si>
    <t>М10-2-29</t>
  </si>
  <si>
    <t>М10-2-54</t>
  </si>
  <si>
    <t>М10-2-55</t>
  </si>
  <si>
    <t>М10-2-56</t>
  </si>
  <si>
    <t>М10-2-57</t>
  </si>
  <si>
    <t>М10-2-58</t>
  </si>
  <si>
    <t>М10-2-64</t>
  </si>
  <si>
    <t>М10-2-63</t>
  </si>
  <si>
    <t>М10-2-62</t>
  </si>
  <si>
    <t>М10-2-61</t>
  </si>
  <si>
    <t>М10-2-60</t>
  </si>
  <si>
    <t>М10-2-59</t>
  </si>
  <si>
    <t>М10-2-70</t>
  </si>
  <si>
    <t>М10-2-69</t>
  </si>
  <si>
    <t>М10-2-68</t>
  </si>
  <si>
    <t>М10-2-67</t>
  </si>
  <si>
    <t>М10-2-65</t>
  </si>
  <si>
    <t>М10-2-66</t>
  </si>
  <si>
    <t>М10-2-02</t>
  </si>
  <si>
    <t>М10-2-20</t>
  </si>
  <si>
    <t>М10-2-03</t>
  </si>
  <si>
    <t>М10-2-19</t>
  </si>
  <si>
    <t>М10-2-18</t>
  </si>
  <si>
    <t>М10-2-04</t>
  </si>
  <si>
    <t>М10-2-05</t>
  </si>
  <si>
    <t>М10-2-07</t>
  </si>
  <si>
    <t>М10-2-06</t>
  </si>
  <si>
    <t>М10-2-17</t>
  </si>
  <si>
    <t>М10-2-15</t>
  </si>
  <si>
    <t>М10-2-16</t>
  </si>
  <si>
    <t>М10-2-01</t>
  </si>
  <si>
    <t>М10-2-09</t>
  </si>
  <si>
    <t>М10-2-08</t>
  </si>
  <si>
    <t>М10-2-10</t>
  </si>
  <si>
    <t>М10-2-11</t>
  </si>
  <si>
    <t>М10-2-13</t>
  </si>
  <si>
    <t>М10-2-12</t>
  </si>
  <si>
    <t>М10-2-14</t>
  </si>
  <si>
    <t>М10-2-50</t>
  </si>
  <si>
    <t>М10-2-46</t>
  </si>
  <si>
    <t>М10-2-49</t>
  </si>
  <si>
    <t>М10-2-47</t>
  </si>
  <si>
    <t>М10-2-48</t>
  </si>
  <si>
    <t>М10-2-52</t>
  </si>
  <si>
    <t>М10-2-51</t>
  </si>
  <si>
    <t>М10-2-53</t>
  </si>
  <si>
    <t>М9-2-35</t>
  </si>
  <si>
    <t>М9-2-36</t>
  </si>
  <si>
    <t>М9-2-37</t>
  </si>
  <si>
    <t>М9-2-38</t>
  </si>
  <si>
    <t>М9-2-39</t>
  </si>
  <si>
    <t>М9-2-40</t>
  </si>
  <si>
    <t>М9-2-41</t>
  </si>
  <si>
    <t>М9-2-42</t>
  </si>
  <si>
    <t>М9-2-43</t>
  </si>
  <si>
    <t>М9-2-44</t>
  </si>
  <si>
    <t>М9-2-45</t>
  </si>
  <si>
    <t>М9-2-46</t>
  </si>
  <si>
    <t>М9-2-51</t>
  </si>
  <si>
    <t>М9-2-48</t>
  </si>
  <si>
    <t>М9-2-47</t>
  </si>
  <si>
    <t>М9-2-49</t>
  </si>
  <si>
    <t>М9-2-50</t>
  </si>
  <si>
    <t>М9-2-13</t>
  </si>
  <si>
    <t>М9-2-14</t>
  </si>
  <si>
    <t>М9-2-16</t>
  </si>
  <si>
    <t>М9-2-18</t>
  </si>
  <si>
    <t>М9-2-15</t>
  </si>
  <si>
    <t>М9-2-17</t>
  </si>
  <si>
    <t>М9-2-19</t>
  </si>
  <si>
    <t>М9-2-20</t>
  </si>
  <si>
    <t>М9-2-09</t>
  </si>
  <si>
    <t>М9-2-08</t>
  </si>
  <si>
    <t>М9-2-10</t>
  </si>
  <si>
    <t>М9-2-11</t>
  </si>
  <si>
    <t>М9-2-12</t>
  </si>
  <si>
    <t>М9-2-21</t>
  </si>
  <si>
    <t>М9-2-27</t>
  </si>
  <si>
    <t>М9-2-26</t>
  </si>
  <si>
    <t>М9-2-25</t>
  </si>
  <si>
    <t>М9-2-24</t>
  </si>
  <si>
    <t>М9-2-23</t>
  </si>
  <si>
    <t>М9-2-29</t>
  </si>
  <si>
    <t>М9-2-28</t>
  </si>
  <si>
    <t>М9-2-22</t>
  </si>
  <si>
    <t>М9-2-30</t>
  </si>
  <si>
    <t>М9-2-31</t>
  </si>
  <si>
    <t>М9-2-34</t>
  </si>
  <si>
    <t>М9-2-33</t>
  </si>
  <si>
    <t>М9-2-32</t>
  </si>
  <si>
    <t>М9-2-06</t>
  </si>
  <si>
    <t>М9-2-05</t>
  </si>
  <si>
    <t>М9-2-07</t>
  </si>
  <si>
    <t>М9-2-03</t>
  </si>
  <si>
    <t>М9-2-02</t>
  </si>
  <si>
    <t>М9-2-01</t>
  </si>
  <si>
    <t>М9-2-04</t>
  </si>
  <si>
    <t>Винокурова Е.И.</t>
  </si>
  <si>
    <t>Шестаков С.П.</t>
  </si>
  <si>
    <t>Голубовская В.Э.</t>
  </si>
  <si>
    <t>Занвилевич Р.С.</t>
  </si>
  <si>
    <t>Красильщикова А.Д.</t>
  </si>
  <si>
    <t>Шишов К.Э.</t>
  </si>
  <si>
    <t>Кармацких У.В.</t>
  </si>
  <si>
    <t>Царгасов Т.М.</t>
  </si>
  <si>
    <t>Хохряков А.А.</t>
  </si>
  <si>
    <t>Ченцова А.В.</t>
  </si>
  <si>
    <t>Байгозин Д.Н.</t>
  </si>
  <si>
    <t>Шуляк О.В.</t>
  </si>
  <si>
    <t>Хачатрян А.А.</t>
  </si>
  <si>
    <t>Боровик В.А.</t>
  </si>
  <si>
    <t>Хмелев М.А.</t>
  </si>
  <si>
    <t>Волощук М.А.</t>
  </si>
  <si>
    <t>Скидоненко П.А.</t>
  </si>
  <si>
    <t>Тепляков Г.Д.</t>
  </si>
  <si>
    <t>Гаврилов В.А.</t>
  </si>
  <si>
    <t>Быстрицкий А.А.</t>
  </si>
  <si>
    <t>Гончаров Д.В.</t>
  </si>
  <si>
    <t>Коваленко С.Е.</t>
  </si>
  <si>
    <t>Вакорина А.Д.</t>
  </si>
  <si>
    <t>Сидорова А.А.</t>
  </si>
  <si>
    <t>Угрюмов А.О.</t>
  </si>
  <si>
    <t>Борисенко Н.Э.</t>
  </si>
  <si>
    <t>Жакупова А.Р.</t>
  </si>
  <si>
    <t>Жильцов С.В.</t>
  </si>
  <si>
    <t>Лобода Г.И.</t>
  </si>
  <si>
    <t>Петрова М.В.</t>
  </si>
  <si>
    <t>Сендов С.Д.</t>
  </si>
  <si>
    <t>Белов Т.Д.</t>
  </si>
  <si>
    <t>Баженов В.С.</t>
  </si>
  <si>
    <t>Макаров С.И.</t>
  </si>
  <si>
    <t>Приходько М.А.</t>
  </si>
  <si>
    <t>Баранов М.М.</t>
  </si>
  <si>
    <t>Господарик Ф.И.</t>
  </si>
  <si>
    <t>Лесина П.А.</t>
  </si>
  <si>
    <t>Литвинов В.А.</t>
  </si>
  <si>
    <t>Попов А.С.</t>
  </si>
  <si>
    <t>Селезнев Н.С.</t>
  </si>
  <si>
    <t>Васильев Р.А.</t>
  </si>
  <si>
    <t>Крук И.В.</t>
  </si>
  <si>
    <t>Нурпеисова А.А.</t>
  </si>
  <si>
    <t>Алымова С.О.</t>
  </si>
  <si>
    <t>Максимов А.А.</t>
  </si>
  <si>
    <t>Соколова Е.А.</t>
  </si>
  <si>
    <t>Дудко П.А.</t>
  </si>
  <si>
    <t>Осипова В.В.</t>
  </si>
  <si>
    <t>Сазонов А.А.</t>
  </si>
  <si>
    <t>Бекенёва М.В.</t>
  </si>
  <si>
    <t>ФИО</t>
  </si>
  <si>
    <t>учащихся 9 класса по математике</t>
  </si>
  <si>
    <t>Катаев И.П.</t>
  </si>
  <si>
    <t>Новиков Д.И.</t>
  </si>
  <si>
    <t>Кузнецов А.В.</t>
  </si>
  <si>
    <t>Рейтблат Е.О.</t>
  </si>
  <si>
    <t>Емельянова М.А.</t>
  </si>
  <si>
    <t>Омельченко А.А.</t>
  </si>
  <si>
    <t>Хусаинова А.И.</t>
  </si>
  <si>
    <t>Ковина Е.И.</t>
  </si>
  <si>
    <t>Мингалев Т.М.</t>
  </si>
  <si>
    <t>Ермаков Е.А.</t>
  </si>
  <si>
    <t>Зяблов Д.А.</t>
  </si>
  <si>
    <t>Франк А.В.</t>
  </si>
  <si>
    <t>Емельянова З.Ю.</t>
  </si>
  <si>
    <t>Казанцев В.И.</t>
  </si>
  <si>
    <t>Ситников Д.В.</t>
  </si>
  <si>
    <t>Соболева С.Д.</t>
  </si>
  <si>
    <t>Алехина К.С.</t>
  </si>
  <si>
    <t>Ласкин П.А.</t>
  </si>
  <si>
    <t>Тверскова М.В.</t>
  </si>
  <si>
    <t>Шульгин М.А.</t>
  </si>
  <si>
    <t>Золотарев Д.А.</t>
  </si>
  <si>
    <t>Малков М.Л.</t>
  </si>
  <si>
    <t>Дубровин А.О.</t>
  </si>
  <si>
    <t>Шмелёв П.Е.</t>
  </si>
  <si>
    <t>Гаранин В.Е.</t>
  </si>
  <si>
    <t>Дидуренко С.А.</t>
  </si>
  <si>
    <t>Нагибина С.В.</t>
  </si>
  <si>
    <t>Снигирев А.О.</t>
  </si>
  <si>
    <t>Тимканов Р.Р.</t>
  </si>
  <si>
    <t>Посохов П.Д.</t>
  </si>
  <si>
    <t>Родионова Л.М.</t>
  </si>
  <si>
    <t>Герман Н.В.</t>
  </si>
  <si>
    <t>Мамаев Д.Е.</t>
  </si>
  <si>
    <t>Давидюк Т.В.</t>
  </si>
  <si>
    <t>Чекунин А.И.</t>
  </si>
  <si>
    <t>Кулезнев Я.П.</t>
  </si>
  <si>
    <t>Маркова Д.С.</t>
  </si>
  <si>
    <t>Сибгатуллина С.Д.</t>
  </si>
  <si>
    <t>Худышкин С.Д.</t>
  </si>
  <si>
    <t>Грачев В.Н.</t>
  </si>
  <si>
    <t>Ефимова М.А.</t>
  </si>
  <si>
    <t>Беля А.И.</t>
  </si>
  <si>
    <t>Кортыш К.О.</t>
  </si>
  <si>
    <t>Борисов Д.С.</t>
  </si>
  <si>
    <t>Завьялова В.С.</t>
  </si>
  <si>
    <t>Кликушина П.А.</t>
  </si>
  <si>
    <t>Остапенко В.А.</t>
  </si>
  <si>
    <t>Ахметов С.М.</t>
  </si>
  <si>
    <t>Вьялкова М.В.</t>
  </si>
  <si>
    <t>Жигилёв В.А.</t>
  </si>
  <si>
    <t>Вохрамеев М.В.</t>
  </si>
  <si>
    <t>Ольховская А.Д.</t>
  </si>
  <si>
    <t>Пальянов К.П.</t>
  </si>
  <si>
    <t>Токарева В.О.</t>
  </si>
  <si>
    <t>Широков Р.О.</t>
  </si>
  <si>
    <t>Матыцын А.С.</t>
  </si>
  <si>
    <t>Игнатенко Р.А.</t>
  </si>
  <si>
    <t>Третьяков С.С.</t>
  </si>
  <si>
    <t>Янин С.О.</t>
  </si>
  <si>
    <t>Глобина Д.И.</t>
  </si>
  <si>
    <t>Козодоева М.Л.</t>
  </si>
  <si>
    <t>Вешкурцев С.А.</t>
  </si>
  <si>
    <t>Тангаева О.О.</t>
  </si>
  <si>
    <t>Зубов Е.Ю.</t>
  </si>
  <si>
    <t>Каранкевич С.М.</t>
  </si>
  <si>
    <t>Панова Ю.В.</t>
  </si>
  <si>
    <t>Пронина В.В.</t>
  </si>
  <si>
    <t>Рахимчанов М.Р.</t>
  </si>
  <si>
    <t>Набиев Э.Ю.</t>
  </si>
  <si>
    <t>Коптяев Р.С.</t>
  </si>
  <si>
    <t>Зозуля Д.О.</t>
  </si>
  <si>
    <t>Редикульцева А.А.</t>
  </si>
  <si>
    <t>Мизенков М.А.</t>
  </si>
  <si>
    <t>Ветошкин И.С.</t>
  </si>
  <si>
    <t>Прокопьев Д.С.</t>
  </si>
  <si>
    <t>Иванов  К.А.</t>
  </si>
  <si>
    <t>Гауч К.Д.</t>
  </si>
  <si>
    <t>Токарев Д.М.</t>
  </si>
  <si>
    <t>Иванов А.И.</t>
  </si>
  <si>
    <t>Комиссарова П.Е.</t>
  </si>
  <si>
    <t>Кондрашов Т.Ю.</t>
  </si>
  <si>
    <t>Шестаков В.П.</t>
  </si>
  <si>
    <t>Кузнецова А.И.</t>
  </si>
  <si>
    <t>Бабушкин Г.А.</t>
  </si>
  <si>
    <t>Авраменко Е.А.</t>
  </si>
  <si>
    <t>Елфимов П.А.</t>
  </si>
  <si>
    <t>Буданова А.М.</t>
  </si>
  <si>
    <t>Мосиевских И.А.</t>
  </si>
  <si>
    <t>Стрекаловских Д.А.</t>
  </si>
  <si>
    <t>Черняев А.А.</t>
  </si>
  <si>
    <t>Шульга И.Д.</t>
  </si>
  <si>
    <t>Бутвин М.П.</t>
  </si>
  <si>
    <t>Мендалёв М.И.</t>
  </si>
  <si>
    <t>Лужбин Е.О.</t>
  </si>
  <si>
    <t>Бестюр А.С.</t>
  </si>
  <si>
    <t>Ткачук И.А.</t>
  </si>
  <si>
    <t>Краснова А.Д.</t>
  </si>
  <si>
    <t>Качанов А.В.</t>
  </si>
  <si>
    <t>Кригер С.Е.</t>
  </si>
  <si>
    <t>Хафизов Р.А.</t>
  </si>
  <si>
    <t>Митрошин Н.А.</t>
  </si>
  <si>
    <t>Терре А.В.</t>
  </si>
  <si>
    <t>Забродин И.В.</t>
  </si>
  <si>
    <t>Палаткина М.С.</t>
  </si>
  <si>
    <t>учащихся 10 класса по математике</t>
  </si>
  <si>
    <t>учащихся 11 класса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</si>
</sst>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4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9"/>
  <sheetViews>
    <sheetView zoomScale="60" zoomScaleNormal="60" zoomScaleSheetLayoutView="50" workbookViewId="0">
      <selection activeCell="C6" sqref="C6"/>
    </sheetView>
  </sheetViews>
  <sheetFormatPr defaultRowHeight="15.75" x14ac:dyDescent="0.25"/>
  <cols>
    <col min="1" max="1" width="2.140625" style="1" customWidth="1"/>
    <col min="2" max="2" width="4.85546875" style="1" customWidth="1"/>
    <col min="3" max="3" width="24.140625" style="1" customWidth="1"/>
    <col min="4" max="4" width="20.7109375" style="1" customWidth="1"/>
    <col min="5" max="5" width="7.7109375" style="1" customWidth="1"/>
    <col min="6" max="7" width="15.7109375" style="1" customWidth="1"/>
    <col min="8" max="9" width="9.140625" style="1"/>
    <col min="10" max="10" width="10.28515625" style="1" customWidth="1"/>
    <col min="11" max="11" width="13.140625" style="1" customWidth="1"/>
    <col min="12" max="12" width="16.140625" style="1" customWidth="1"/>
    <col min="13" max="16384" width="9.140625" style="1"/>
  </cols>
  <sheetData>
    <row r="1" spans="2:13" x14ac:dyDescent="0.25">
      <c r="B1" s="26" t="s">
        <v>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25">
      <c r="B3" s="26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26" t="s">
        <v>175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x14ac:dyDescent="0.25">
      <c r="B6" s="10"/>
      <c r="C6" s="28" t="s">
        <v>389</v>
      </c>
      <c r="D6" s="11"/>
      <c r="E6" s="11"/>
      <c r="F6" s="11"/>
      <c r="G6" s="11"/>
      <c r="H6" s="27" t="s">
        <v>10</v>
      </c>
      <c r="I6" s="27"/>
      <c r="J6" s="27"/>
      <c r="K6" s="27"/>
      <c r="L6" s="27"/>
      <c r="M6" s="12">
        <v>70</v>
      </c>
    </row>
    <row r="7" spans="2:13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63" x14ac:dyDescent="0.25">
      <c r="B8" s="3" t="s">
        <v>0</v>
      </c>
      <c r="C8" s="22" t="s">
        <v>388</v>
      </c>
      <c r="D8" s="3" t="s">
        <v>1</v>
      </c>
      <c r="E8" s="3" t="s">
        <v>2</v>
      </c>
      <c r="F8" s="3" t="s">
        <v>21</v>
      </c>
      <c r="G8" s="3" t="s">
        <v>23</v>
      </c>
      <c r="H8" s="3" t="s">
        <v>14</v>
      </c>
      <c r="I8" s="3" t="s">
        <v>22</v>
      </c>
      <c r="J8" s="4" t="s">
        <v>3</v>
      </c>
      <c r="K8" s="3" t="s">
        <v>4</v>
      </c>
      <c r="L8" s="3" t="s">
        <v>5</v>
      </c>
      <c r="M8" s="3" t="s">
        <v>6</v>
      </c>
    </row>
    <row r="9" spans="2:13" ht="30" customHeight="1" x14ac:dyDescent="0.25">
      <c r="B9" s="5">
        <v>1</v>
      </c>
      <c r="C9" s="13" t="s">
        <v>337</v>
      </c>
      <c r="D9" s="21" t="s">
        <v>11</v>
      </c>
      <c r="E9" s="19">
        <v>9</v>
      </c>
      <c r="F9" s="22" t="s">
        <v>62</v>
      </c>
      <c r="G9" s="18" t="s">
        <v>297</v>
      </c>
      <c r="H9" s="22">
        <v>28</v>
      </c>
      <c r="I9" s="18">
        <v>28</v>
      </c>
      <c r="J9" s="6">
        <f t="shared" ref="J9:J40" si="0">SUM(H9:I9)</f>
        <v>56</v>
      </c>
      <c r="K9" s="7" t="s">
        <v>16</v>
      </c>
      <c r="L9" s="8">
        <f t="shared" ref="L9:L48" si="1">(J9*100)/70</f>
        <v>80</v>
      </c>
      <c r="M9" s="5">
        <v>1</v>
      </c>
    </row>
    <row r="10" spans="2:13" ht="30" customHeight="1" x14ac:dyDescent="0.25">
      <c r="B10" s="5">
        <v>2</v>
      </c>
      <c r="C10" s="13" t="s">
        <v>338</v>
      </c>
      <c r="D10" s="21" t="s">
        <v>11</v>
      </c>
      <c r="E10" s="19">
        <v>9</v>
      </c>
      <c r="F10" s="22" t="s">
        <v>32</v>
      </c>
      <c r="G10" s="18" t="s">
        <v>334</v>
      </c>
      <c r="H10" s="22">
        <v>35</v>
      </c>
      <c r="I10" s="18">
        <v>16</v>
      </c>
      <c r="J10" s="6">
        <f t="shared" si="0"/>
        <v>51</v>
      </c>
      <c r="K10" s="6" t="s">
        <v>26</v>
      </c>
      <c r="L10" s="8">
        <f t="shared" si="1"/>
        <v>72.857142857142861</v>
      </c>
      <c r="M10" s="5">
        <v>2</v>
      </c>
    </row>
    <row r="11" spans="2:13" ht="30" customHeight="1" x14ac:dyDescent="0.25">
      <c r="B11" s="5">
        <v>3</v>
      </c>
      <c r="C11" s="13" t="s">
        <v>339</v>
      </c>
      <c r="D11" s="19" t="s">
        <v>11</v>
      </c>
      <c r="E11" s="19">
        <v>9</v>
      </c>
      <c r="F11" s="22" t="s">
        <v>177</v>
      </c>
      <c r="G11" s="18" t="s">
        <v>300</v>
      </c>
      <c r="H11" s="22">
        <v>21</v>
      </c>
      <c r="I11" s="18">
        <v>23</v>
      </c>
      <c r="J11" s="6">
        <f t="shared" si="0"/>
        <v>44</v>
      </c>
      <c r="K11" s="6" t="s">
        <v>26</v>
      </c>
      <c r="L11" s="8">
        <f t="shared" si="1"/>
        <v>62.857142857142854</v>
      </c>
      <c r="M11" s="9">
        <v>3</v>
      </c>
    </row>
    <row r="12" spans="2:13" ht="30" customHeight="1" x14ac:dyDescent="0.25">
      <c r="B12" s="5">
        <v>4</v>
      </c>
      <c r="C12" s="13" t="s">
        <v>340</v>
      </c>
      <c r="D12" s="19" t="s">
        <v>11</v>
      </c>
      <c r="E12" s="19">
        <v>9</v>
      </c>
      <c r="F12" s="22" t="s">
        <v>68</v>
      </c>
      <c r="G12" s="18" t="s">
        <v>306</v>
      </c>
      <c r="H12" s="22">
        <v>21</v>
      </c>
      <c r="I12" s="18">
        <v>22</v>
      </c>
      <c r="J12" s="6">
        <f t="shared" si="0"/>
        <v>43</v>
      </c>
      <c r="K12" s="6" t="s">
        <v>26</v>
      </c>
      <c r="L12" s="8">
        <f t="shared" si="1"/>
        <v>61.428571428571431</v>
      </c>
      <c r="M12" s="5">
        <v>4</v>
      </c>
    </row>
    <row r="13" spans="2:13" ht="30" customHeight="1" x14ac:dyDescent="0.25">
      <c r="B13" s="5">
        <v>5</v>
      </c>
      <c r="C13" s="13" t="s">
        <v>341</v>
      </c>
      <c r="D13" s="19" t="s">
        <v>11</v>
      </c>
      <c r="E13" s="19">
        <v>9</v>
      </c>
      <c r="F13" s="22" t="s">
        <v>57</v>
      </c>
      <c r="G13" s="18" t="s">
        <v>309</v>
      </c>
      <c r="H13" s="22">
        <v>14</v>
      </c>
      <c r="I13" s="18">
        <v>29</v>
      </c>
      <c r="J13" s="6">
        <f t="shared" si="0"/>
        <v>43</v>
      </c>
      <c r="K13" s="6" t="s">
        <v>26</v>
      </c>
      <c r="L13" s="8">
        <f t="shared" si="1"/>
        <v>61.428571428571431</v>
      </c>
      <c r="M13" s="5">
        <v>4</v>
      </c>
    </row>
    <row r="14" spans="2:13" ht="30" customHeight="1" x14ac:dyDescent="0.25">
      <c r="B14" s="5">
        <v>6</v>
      </c>
      <c r="C14" s="13" t="s">
        <v>342</v>
      </c>
      <c r="D14" s="19" t="s">
        <v>11</v>
      </c>
      <c r="E14" s="19">
        <v>9</v>
      </c>
      <c r="F14" s="22" t="s">
        <v>41</v>
      </c>
      <c r="G14" s="18" t="s">
        <v>335</v>
      </c>
      <c r="H14" s="22">
        <v>16</v>
      </c>
      <c r="I14" s="18">
        <v>27</v>
      </c>
      <c r="J14" s="6">
        <f t="shared" si="0"/>
        <v>43</v>
      </c>
      <c r="K14" s="6" t="s">
        <v>26</v>
      </c>
      <c r="L14" s="8">
        <f t="shared" si="1"/>
        <v>61.428571428571431</v>
      </c>
      <c r="M14" s="9">
        <v>4</v>
      </c>
    </row>
    <row r="15" spans="2:13" ht="30" customHeight="1" x14ac:dyDescent="0.25">
      <c r="B15" s="5">
        <v>7</v>
      </c>
      <c r="C15" s="13" t="s">
        <v>343</v>
      </c>
      <c r="D15" s="19" t="s">
        <v>11</v>
      </c>
      <c r="E15" s="19">
        <v>9</v>
      </c>
      <c r="F15" s="22" t="s">
        <v>33</v>
      </c>
      <c r="G15" s="18" t="s">
        <v>307</v>
      </c>
      <c r="H15" s="22">
        <v>14</v>
      </c>
      <c r="I15" s="18">
        <v>28</v>
      </c>
      <c r="J15" s="6">
        <f t="shared" si="0"/>
        <v>42</v>
      </c>
      <c r="K15" s="6" t="s">
        <v>26</v>
      </c>
      <c r="L15" s="8">
        <f t="shared" si="1"/>
        <v>60</v>
      </c>
      <c r="M15" s="5">
        <v>5</v>
      </c>
    </row>
    <row r="16" spans="2:13" ht="30" customHeight="1" x14ac:dyDescent="0.25">
      <c r="B16" s="5">
        <v>8</v>
      </c>
      <c r="C16" s="13" t="s">
        <v>344</v>
      </c>
      <c r="D16" s="19" t="s">
        <v>11</v>
      </c>
      <c r="E16" s="19">
        <v>9</v>
      </c>
      <c r="F16" s="22" t="s">
        <v>53</v>
      </c>
      <c r="G16" s="18" t="s">
        <v>332</v>
      </c>
      <c r="H16" s="22">
        <v>21</v>
      </c>
      <c r="I16" s="18">
        <v>21</v>
      </c>
      <c r="J16" s="6">
        <f t="shared" si="0"/>
        <v>42</v>
      </c>
      <c r="K16" s="6" t="s">
        <v>26</v>
      </c>
      <c r="L16" s="8">
        <f t="shared" si="1"/>
        <v>60</v>
      </c>
      <c r="M16" s="5">
        <v>5</v>
      </c>
    </row>
    <row r="17" spans="2:13" ht="30" customHeight="1" x14ac:dyDescent="0.25">
      <c r="B17" s="5">
        <v>9</v>
      </c>
      <c r="C17" s="13" t="s">
        <v>345</v>
      </c>
      <c r="D17" s="19" t="s">
        <v>11</v>
      </c>
      <c r="E17" s="19">
        <v>9</v>
      </c>
      <c r="F17" s="22" t="s">
        <v>63</v>
      </c>
      <c r="G17" s="18" t="s">
        <v>331</v>
      </c>
      <c r="H17" s="22">
        <v>20</v>
      </c>
      <c r="I17" s="18">
        <v>20</v>
      </c>
      <c r="J17" s="6">
        <f t="shared" si="0"/>
        <v>40</v>
      </c>
      <c r="K17" s="6" t="s">
        <v>26</v>
      </c>
      <c r="L17" s="8">
        <f t="shared" si="1"/>
        <v>57.142857142857146</v>
      </c>
      <c r="M17" s="9">
        <v>6</v>
      </c>
    </row>
    <row r="18" spans="2:13" ht="30" customHeight="1" x14ac:dyDescent="0.25">
      <c r="B18" s="5">
        <v>10</v>
      </c>
      <c r="C18" s="13" t="s">
        <v>346</v>
      </c>
      <c r="D18" s="19" t="s">
        <v>11</v>
      </c>
      <c r="E18" s="19">
        <v>9</v>
      </c>
      <c r="F18" s="22" t="s">
        <v>58</v>
      </c>
      <c r="G18" s="18" t="s">
        <v>333</v>
      </c>
      <c r="H18" s="22">
        <v>14</v>
      </c>
      <c r="I18" s="18">
        <v>24</v>
      </c>
      <c r="J18" s="6">
        <f t="shared" si="0"/>
        <v>38</v>
      </c>
      <c r="K18" s="6" t="s">
        <v>26</v>
      </c>
      <c r="L18" s="8">
        <f t="shared" si="1"/>
        <v>54.285714285714285</v>
      </c>
      <c r="M18" s="5">
        <v>7</v>
      </c>
    </row>
    <row r="19" spans="2:13" ht="30" customHeight="1" x14ac:dyDescent="0.25">
      <c r="B19" s="5">
        <v>11</v>
      </c>
      <c r="C19" s="13" t="s">
        <v>347</v>
      </c>
      <c r="D19" s="19" t="s">
        <v>11</v>
      </c>
      <c r="E19" s="19">
        <v>9</v>
      </c>
      <c r="F19" s="22" t="s">
        <v>30</v>
      </c>
      <c r="G19" s="18" t="s">
        <v>288</v>
      </c>
      <c r="H19" s="22">
        <v>14</v>
      </c>
      <c r="I19" s="18">
        <v>22</v>
      </c>
      <c r="J19" s="6">
        <f t="shared" si="0"/>
        <v>36</v>
      </c>
      <c r="K19" s="6" t="s">
        <v>26</v>
      </c>
      <c r="L19" s="8">
        <f t="shared" si="1"/>
        <v>51.428571428571431</v>
      </c>
      <c r="M19" s="5">
        <v>8</v>
      </c>
    </row>
    <row r="20" spans="2:13" ht="30" customHeight="1" x14ac:dyDescent="0.25">
      <c r="B20" s="5">
        <v>12</v>
      </c>
      <c r="C20" s="13" t="s">
        <v>348</v>
      </c>
      <c r="D20" s="19" t="s">
        <v>11</v>
      </c>
      <c r="E20" s="19">
        <v>9</v>
      </c>
      <c r="F20" s="22" t="s">
        <v>35</v>
      </c>
      <c r="G20" s="18" t="s">
        <v>336</v>
      </c>
      <c r="H20" s="22">
        <v>14</v>
      </c>
      <c r="I20" s="18">
        <v>19</v>
      </c>
      <c r="J20" s="6">
        <f t="shared" si="0"/>
        <v>33</v>
      </c>
      <c r="K20" s="6" t="s">
        <v>214</v>
      </c>
      <c r="L20" s="8">
        <f t="shared" si="1"/>
        <v>47.142857142857146</v>
      </c>
      <c r="M20" s="5">
        <v>9</v>
      </c>
    </row>
    <row r="21" spans="2:13" ht="30" customHeight="1" x14ac:dyDescent="0.25">
      <c r="B21" s="5">
        <v>13</v>
      </c>
      <c r="C21" s="13" t="s">
        <v>349</v>
      </c>
      <c r="D21" s="19" t="s">
        <v>11</v>
      </c>
      <c r="E21" s="19">
        <v>9</v>
      </c>
      <c r="F21" s="22" t="s">
        <v>59</v>
      </c>
      <c r="G21" s="18" t="s">
        <v>329</v>
      </c>
      <c r="H21" s="22">
        <v>14</v>
      </c>
      <c r="I21" s="18">
        <v>17</v>
      </c>
      <c r="J21" s="6">
        <f t="shared" si="0"/>
        <v>31</v>
      </c>
      <c r="K21" s="6" t="s">
        <v>214</v>
      </c>
      <c r="L21" s="8">
        <f t="shared" si="1"/>
        <v>44.285714285714285</v>
      </c>
      <c r="M21" s="5">
        <v>10</v>
      </c>
    </row>
    <row r="22" spans="2:13" ht="30" customHeight="1" x14ac:dyDescent="0.25">
      <c r="B22" s="5">
        <v>14</v>
      </c>
      <c r="C22" s="13" t="s">
        <v>350</v>
      </c>
      <c r="D22" s="19" t="s">
        <v>11</v>
      </c>
      <c r="E22" s="19">
        <v>9</v>
      </c>
      <c r="F22" s="22" t="s">
        <v>28</v>
      </c>
      <c r="G22" s="18" t="s">
        <v>293</v>
      </c>
      <c r="H22" s="22">
        <v>15</v>
      </c>
      <c r="I22" s="18">
        <v>14</v>
      </c>
      <c r="J22" s="6">
        <f t="shared" si="0"/>
        <v>29</v>
      </c>
      <c r="K22" s="6" t="s">
        <v>214</v>
      </c>
      <c r="L22" s="8">
        <f t="shared" si="1"/>
        <v>41.428571428571431</v>
      </c>
      <c r="M22" s="5">
        <v>11</v>
      </c>
    </row>
    <row r="23" spans="2:13" ht="30" customHeight="1" x14ac:dyDescent="0.25">
      <c r="B23" s="5">
        <v>15</v>
      </c>
      <c r="C23" s="13" t="s">
        <v>351</v>
      </c>
      <c r="D23" s="19" t="s">
        <v>11</v>
      </c>
      <c r="E23" s="19">
        <v>9</v>
      </c>
      <c r="F23" s="22" t="s">
        <v>64</v>
      </c>
      <c r="G23" s="18" t="s">
        <v>330</v>
      </c>
      <c r="H23" s="22">
        <v>14</v>
      </c>
      <c r="I23" s="18">
        <v>14</v>
      </c>
      <c r="J23" s="6">
        <f t="shared" si="0"/>
        <v>28</v>
      </c>
      <c r="K23" s="6" t="s">
        <v>214</v>
      </c>
      <c r="L23" s="8">
        <f t="shared" si="1"/>
        <v>40</v>
      </c>
      <c r="M23" s="5">
        <v>12</v>
      </c>
    </row>
    <row r="24" spans="2:13" ht="30" customHeight="1" x14ac:dyDescent="0.25">
      <c r="B24" s="5">
        <v>16</v>
      </c>
      <c r="C24" s="13" t="s">
        <v>352</v>
      </c>
      <c r="D24" s="19" t="s">
        <v>11</v>
      </c>
      <c r="E24" s="19">
        <v>7</v>
      </c>
      <c r="F24" s="22" t="s">
        <v>52</v>
      </c>
      <c r="G24" s="18" t="s">
        <v>298</v>
      </c>
      <c r="H24" s="22">
        <v>20</v>
      </c>
      <c r="I24" s="18">
        <v>7</v>
      </c>
      <c r="J24" s="6">
        <f t="shared" si="0"/>
        <v>27</v>
      </c>
      <c r="K24" s="6" t="s">
        <v>214</v>
      </c>
      <c r="L24" s="8">
        <f t="shared" si="1"/>
        <v>38.571428571428569</v>
      </c>
      <c r="M24" s="5">
        <v>13</v>
      </c>
    </row>
    <row r="25" spans="2:13" ht="30" customHeight="1" x14ac:dyDescent="0.25">
      <c r="B25" s="5">
        <v>17</v>
      </c>
      <c r="C25" s="13" t="s">
        <v>353</v>
      </c>
      <c r="D25" s="19" t="s">
        <v>11</v>
      </c>
      <c r="E25" s="19">
        <v>9</v>
      </c>
      <c r="F25" s="22" t="s">
        <v>42</v>
      </c>
      <c r="G25" s="18" t="s">
        <v>325</v>
      </c>
      <c r="H25" s="22">
        <v>14</v>
      </c>
      <c r="I25" s="18">
        <v>13</v>
      </c>
      <c r="J25" s="6">
        <f t="shared" si="0"/>
        <v>27</v>
      </c>
      <c r="K25" s="6" t="s">
        <v>214</v>
      </c>
      <c r="L25" s="8">
        <f t="shared" si="1"/>
        <v>38.571428571428569</v>
      </c>
      <c r="M25" s="5">
        <v>13</v>
      </c>
    </row>
    <row r="26" spans="2:13" ht="30" customHeight="1" x14ac:dyDescent="0.25">
      <c r="B26" s="5">
        <v>18</v>
      </c>
      <c r="C26" s="13" t="s">
        <v>354</v>
      </c>
      <c r="D26" s="19" t="s">
        <v>11</v>
      </c>
      <c r="E26" s="19">
        <v>9</v>
      </c>
      <c r="F26" s="22" t="s">
        <v>27</v>
      </c>
      <c r="G26" s="18" t="s">
        <v>327</v>
      </c>
      <c r="H26" s="22">
        <v>14</v>
      </c>
      <c r="I26" s="18">
        <v>13</v>
      </c>
      <c r="J26" s="6">
        <f t="shared" si="0"/>
        <v>27</v>
      </c>
      <c r="K26" s="6" t="s">
        <v>214</v>
      </c>
      <c r="L26" s="8">
        <f t="shared" si="1"/>
        <v>38.571428571428569</v>
      </c>
      <c r="M26" s="5">
        <v>13</v>
      </c>
    </row>
    <row r="27" spans="2:13" ht="30" customHeight="1" x14ac:dyDescent="0.25">
      <c r="B27" s="5">
        <v>19</v>
      </c>
      <c r="C27" s="13" t="s">
        <v>355</v>
      </c>
      <c r="D27" s="19" t="s">
        <v>11</v>
      </c>
      <c r="E27" s="19">
        <v>9</v>
      </c>
      <c r="F27" s="22" t="s">
        <v>67</v>
      </c>
      <c r="G27" s="18" t="s">
        <v>299</v>
      </c>
      <c r="H27" s="22">
        <v>14</v>
      </c>
      <c r="I27" s="18">
        <v>12</v>
      </c>
      <c r="J27" s="6">
        <f t="shared" si="0"/>
        <v>26</v>
      </c>
      <c r="K27" s="6" t="s">
        <v>214</v>
      </c>
      <c r="L27" s="8">
        <f t="shared" si="1"/>
        <v>37.142857142857146</v>
      </c>
      <c r="M27" s="5">
        <v>14</v>
      </c>
    </row>
    <row r="28" spans="2:13" ht="30" customHeight="1" x14ac:dyDescent="0.25">
      <c r="B28" s="5">
        <v>20</v>
      </c>
      <c r="C28" s="13" t="s">
        <v>356</v>
      </c>
      <c r="D28" s="19" t="s">
        <v>11</v>
      </c>
      <c r="E28" s="19">
        <v>9</v>
      </c>
      <c r="F28" s="22" t="s">
        <v>61</v>
      </c>
      <c r="G28" s="18" t="s">
        <v>294</v>
      </c>
      <c r="H28" s="22">
        <v>14</v>
      </c>
      <c r="I28" s="18">
        <v>10</v>
      </c>
      <c r="J28" s="6">
        <f t="shared" si="0"/>
        <v>24</v>
      </c>
      <c r="K28" s="6" t="s">
        <v>214</v>
      </c>
      <c r="L28" s="8">
        <f t="shared" si="1"/>
        <v>34.285714285714285</v>
      </c>
      <c r="M28" s="5">
        <v>15</v>
      </c>
    </row>
    <row r="29" spans="2:13" ht="30" customHeight="1" x14ac:dyDescent="0.25">
      <c r="B29" s="5">
        <v>21</v>
      </c>
      <c r="C29" s="13" t="s">
        <v>357</v>
      </c>
      <c r="D29" s="19" t="s">
        <v>11</v>
      </c>
      <c r="E29" s="19">
        <v>9</v>
      </c>
      <c r="F29" s="22" t="s">
        <v>178</v>
      </c>
      <c r="G29" s="18" t="s">
        <v>301</v>
      </c>
      <c r="H29" s="22">
        <v>10</v>
      </c>
      <c r="I29" s="18">
        <v>14</v>
      </c>
      <c r="J29" s="6">
        <f t="shared" si="0"/>
        <v>24</v>
      </c>
      <c r="K29" s="6" t="s">
        <v>214</v>
      </c>
      <c r="L29" s="8">
        <f t="shared" si="1"/>
        <v>34.285714285714285</v>
      </c>
      <c r="M29" s="5">
        <v>15</v>
      </c>
    </row>
    <row r="30" spans="2:13" ht="30" customHeight="1" x14ac:dyDescent="0.25">
      <c r="B30" s="5">
        <v>22</v>
      </c>
      <c r="C30" s="13" t="s">
        <v>358</v>
      </c>
      <c r="D30" s="19" t="s">
        <v>11</v>
      </c>
      <c r="E30" s="19">
        <v>9</v>
      </c>
      <c r="F30" s="22" t="s">
        <v>45</v>
      </c>
      <c r="G30" s="18" t="s">
        <v>308</v>
      </c>
      <c r="H30" s="22">
        <v>14</v>
      </c>
      <c r="I30" s="18">
        <v>10</v>
      </c>
      <c r="J30" s="6">
        <f t="shared" si="0"/>
        <v>24</v>
      </c>
      <c r="K30" s="6" t="s">
        <v>214</v>
      </c>
      <c r="L30" s="8">
        <f t="shared" si="1"/>
        <v>34.285714285714285</v>
      </c>
      <c r="M30" s="5">
        <v>15</v>
      </c>
    </row>
    <row r="31" spans="2:13" ht="30" customHeight="1" x14ac:dyDescent="0.25">
      <c r="B31" s="5">
        <v>23</v>
      </c>
      <c r="C31" s="13" t="s">
        <v>359</v>
      </c>
      <c r="D31" s="19" t="s">
        <v>11</v>
      </c>
      <c r="E31" s="19">
        <v>9</v>
      </c>
      <c r="F31" s="22" t="s">
        <v>66</v>
      </c>
      <c r="G31" s="18" t="s">
        <v>295</v>
      </c>
      <c r="H31" s="22">
        <v>15</v>
      </c>
      <c r="I31" s="18">
        <v>8</v>
      </c>
      <c r="J31" s="6">
        <f t="shared" si="0"/>
        <v>23</v>
      </c>
      <c r="K31" s="6" t="s">
        <v>214</v>
      </c>
      <c r="L31" s="8">
        <f t="shared" si="1"/>
        <v>32.857142857142854</v>
      </c>
      <c r="M31" s="5">
        <v>16</v>
      </c>
    </row>
    <row r="32" spans="2:13" ht="30" customHeight="1" x14ac:dyDescent="0.25">
      <c r="B32" s="5">
        <v>24</v>
      </c>
      <c r="C32" s="13" t="s">
        <v>360</v>
      </c>
      <c r="D32" s="19" t="s">
        <v>11</v>
      </c>
      <c r="E32" s="19">
        <v>9</v>
      </c>
      <c r="F32" s="22" t="s">
        <v>38</v>
      </c>
      <c r="G32" s="18" t="s">
        <v>324</v>
      </c>
      <c r="H32" s="22">
        <v>14</v>
      </c>
      <c r="I32" s="18">
        <v>8</v>
      </c>
      <c r="J32" s="6">
        <f t="shared" si="0"/>
        <v>22</v>
      </c>
      <c r="K32" s="6" t="s">
        <v>214</v>
      </c>
      <c r="L32" s="8">
        <f t="shared" si="1"/>
        <v>31.428571428571427</v>
      </c>
      <c r="M32" s="5">
        <v>17</v>
      </c>
    </row>
    <row r="33" spans="2:13" ht="30" customHeight="1" x14ac:dyDescent="0.25">
      <c r="B33" s="5">
        <v>25</v>
      </c>
      <c r="C33" s="13" t="s">
        <v>361</v>
      </c>
      <c r="D33" s="19" t="s">
        <v>11</v>
      </c>
      <c r="E33" s="19">
        <v>9</v>
      </c>
      <c r="F33" s="22" t="s">
        <v>39</v>
      </c>
      <c r="G33" s="18" t="s">
        <v>328</v>
      </c>
      <c r="H33" s="22">
        <v>15</v>
      </c>
      <c r="I33" s="18">
        <v>7</v>
      </c>
      <c r="J33" s="6">
        <f t="shared" si="0"/>
        <v>22</v>
      </c>
      <c r="K33" s="6" t="s">
        <v>214</v>
      </c>
      <c r="L33" s="8">
        <f t="shared" si="1"/>
        <v>31.428571428571427</v>
      </c>
      <c r="M33" s="5">
        <v>17</v>
      </c>
    </row>
    <row r="34" spans="2:13" ht="30" customHeight="1" x14ac:dyDescent="0.25">
      <c r="B34" s="5">
        <v>26</v>
      </c>
      <c r="C34" s="13" t="s">
        <v>362</v>
      </c>
      <c r="D34" s="19" t="s">
        <v>11</v>
      </c>
      <c r="E34" s="19">
        <v>9</v>
      </c>
      <c r="F34" s="22" t="s">
        <v>40</v>
      </c>
      <c r="G34" s="18" t="s">
        <v>292</v>
      </c>
      <c r="H34" s="22">
        <v>14</v>
      </c>
      <c r="I34" s="18">
        <v>7</v>
      </c>
      <c r="J34" s="6">
        <f t="shared" si="0"/>
        <v>21</v>
      </c>
      <c r="K34" s="6" t="s">
        <v>214</v>
      </c>
      <c r="L34" s="8">
        <f t="shared" si="1"/>
        <v>30</v>
      </c>
      <c r="M34" s="5">
        <v>18</v>
      </c>
    </row>
    <row r="35" spans="2:13" ht="30" customHeight="1" x14ac:dyDescent="0.25">
      <c r="B35" s="5">
        <v>27</v>
      </c>
      <c r="C35" s="13" t="s">
        <v>363</v>
      </c>
      <c r="D35" s="19" t="s">
        <v>11</v>
      </c>
      <c r="E35" s="19">
        <v>9</v>
      </c>
      <c r="F35" s="22" t="s">
        <v>43</v>
      </c>
      <c r="G35" s="18" t="s">
        <v>304</v>
      </c>
      <c r="H35" s="22">
        <v>10</v>
      </c>
      <c r="I35" s="18">
        <v>11</v>
      </c>
      <c r="J35" s="6">
        <f t="shared" si="0"/>
        <v>21</v>
      </c>
      <c r="K35" s="6" t="s">
        <v>214</v>
      </c>
      <c r="L35" s="8">
        <f t="shared" si="1"/>
        <v>30</v>
      </c>
      <c r="M35" s="5">
        <v>18</v>
      </c>
    </row>
    <row r="36" spans="2:13" ht="30" customHeight="1" x14ac:dyDescent="0.25">
      <c r="B36" s="5">
        <v>28</v>
      </c>
      <c r="C36" s="13" t="s">
        <v>364</v>
      </c>
      <c r="D36" s="19" t="s">
        <v>11</v>
      </c>
      <c r="E36" s="19">
        <v>9</v>
      </c>
      <c r="F36" s="22" t="s">
        <v>47</v>
      </c>
      <c r="G36" s="18" t="s">
        <v>305</v>
      </c>
      <c r="H36" s="22">
        <v>14</v>
      </c>
      <c r="I36" s="18">
        <v>7</v>
      </c>
      <c r="J36" s="6">
        <f t="shared" si="0"/>
        <v>21</v>
      </c>
      <c r="K36" s="6" t="s">
        <v>214</v>
      </c>
      <c r="L36" s="8">
        <f t="shared" si="1"/>
        <v>30</v>
      </c>
      <c r="M36" s="5">
        <v>18</v>
      </c>
    </row>
    <row r="37" spans="2:13" ht="30" customHeight="1" x14ac:dyDescent="0.25">
      <c r="B37" s="5">
        <v>29</v>
      </c>
      <c r="C37" s="13" t="s">
        <v>365</v>
      </c>
      <c r="D37" s="19" t="s">
        <v>12</v>
      </c>
      <c r="E37" s="19">
        <v>9</v>
      </c>
      <c r="F37" s="22" t="s">
        <v>65</v>
      </c>
      <c r="G37" s="18" t="s">
        <v>313</v>
      </c>
      <c r="H37" s="22">
        <v>14</v>
      </c>
      <c r="I37" s="18">
        <v>7</v>
      </c>
      <c r="J37" s="6">
        <f t="shared" si="0"/>
        <v>21</v>
      </c>
      <c r="K37" s="6" t="s">
        <v>214</v>
      </c>
      <c r="L37" s="8">
        <f t="shared" si="1"/>
        <v>30</v>
      </c>
      <c r="M37" s="5">
        <v>18</v>
      </c>
    </row>
    <row r="38" spans="2:13" ht="30" customHeight="1" x14ac:dyDescent="0.25">
      <c r="B38" s="5">
        <v>30</v>
      </c>
      <c r="C38" s="13" t="s">
        <v>366</v>
      </c>
      <c r="D38" s="19" t="s">
        <v>11</v>
      </c>
      <c r="E38" s="19">
        <v>9</v>
      </c>
      <c r="F38" s="22" t="s">
        <v>56</v>
      </c>
      <c r="G38" s="18" t="s">
        <v>318</v>
      </c>
      <c r="H38" s="22">
        <v>7</v>
      </c>
      <c r="I38" s="18">
        <v>14</v>
      </c>
      <c r="J38" s="6">
        <f t="shared" si="0"/>
        <v>21</v>
      </c>
      <c r="K38" s="6" t="s">
        <v>214</v>
      </c>
      <c r="L38" s="8">
        <f t="shared" si="1"/>
        <v>30</v>
      </c>
      <c r="M38" s="5">
        <v>18</v>
      </c>
    </row>
    <row r="39" spans="2:13" ht="30" customHeight="1" x14ac:dyDescent="0.25">
      <c r="B39" s="5">
        <v>31</v>
      </c>
      <c r="C39" s="13" t="s">
        <v>367</v>
      </c>
      <c r="D39" s="19" t="s">
        <v>11</v>
      </c>
      <c r="E39" s="19">
        <v>9</v>
      </c>
      <c r="F39" s="22" t="s">
        <v>55</v>
      </c>
      <c r="G39" s="18" t="s">
        <v>323</v>
      </c>
      <c r="H39" s="22">
        <v>7</v>
      </c>
      <c r="I39" s="18">
        <v>14</v>
      </c>
      <c r="J39" s="6">
        <f t="shared" si="0"/>
        <v>21</v>
      </c>
      <c r="K39" s="6" t="s">
        <v>214</v>
      </c>
      <c r="L39" s="8">
        <f t="shared" si="1"/>
        <v>30</v>
      </c>
      <c r="M39" s="9">
        <v>18</v>
      </c>
    </row>
    <row r="40" spans="2:13" ht="30" customHeight="1" x14ac:dyDescent="0.25">
      <c r="B40" s="5">
        <v>32</v>
      </c>
      <c r="C40" s="13" t="s">
        <v>368</v>
      </c>
      <c r="D40" s="19" t="s">
        <v>11</v>
      </c>
      <c r="E40" s="19">
        <v>9</v>
      </c>
      <c r="F40" s="22" t="s">
        <v>176</v>
      </c>
      <c r="G40" s="18" t="s">
        <v>291</v>
      </c>
      <c r="H40" s="22">
        <v>5</v>
      </c>
      <c r="I40" s="18">
        <v>15</v>
      </c>
      <c r="J40" s="6">
        <f t="shared" si="0"/>
        <v>20</v>
      </c>
      <c r="K40" s="6" t="s">
        <v>214</v>
      </c>
      <c r="L40" s="8">
        <f t="shared" si="1"/>
        <v>28.571428571428573</v>
      </c>
      <c r="M40" s="5">
        <v>19</v>
      </c>
    </row>
    <row r="41" spans="2:13" ht="30" customHeight="1" x14ac:dyDescent="0.25">
      <c r="B41" s="5">
        <v>33</v>
      </c>
      <c r="C41" s="13" t="s">
        <v>369</v>
      </c>
      <c r="D41" s="19" t="s">
        <v>11</v>
      </c>
      <c r="E41" s="19">
        <v>9</v>
      </c>
      <c r="F41" s="22" t="s">
        <v>50</v>
      </c>
      <c r="G41" s="18" t="s">
        <v>287</v>
      </c>
      <c r="H41" s="22">
        <v>12</v>
      </c>
      <c r="I41" s="18">
        <v>4</v>
      </c>
      <c r="J41" s="6">
        <f t="shared" ref="J41:J59" si="2">SUM(H41:I41)</f>
        <v>16</v>
      </c>
      <c r="K41" s="6" t="s">
        <v>214</v>
      </c>
      <c r="L41" s="8">
        <f t="shared" si="1"/>
        <v>22.857142857142858</v>
      </c>
      <c r="M41" s="9">
        <v>20</v>
      </c>
    </row>
    <row r="42" spans="2:13" ht="30" customHeight="1" x14ac:dyDescent="0.25">
      <c r="B42" s="5">
        <v>34</v>
      </c>
      <c r="C42" s="13" t="s">
        <v>370</v>
      </c>
      <c r="D42" s="19" t="s">
        <v>11</v>
      </c>
      <c r="E42" s="19">
        <v>9</v>
      </c>
      <c r="F42" s="22" t="s">
        <v>71</v>
      </c>
      <c r="G42" s="18" t="s">
        <v>314</v>
      </c>
      <c r="H42" s="22">
        <v>14</v>
      </c>
      <c r="I42" s="18">
        <v>1</v>
      </c>
      <c r="J42" s="6">
        <f t="shared" si="2"/>
        <v>15</v>
      </c>
      <c r="K42" s="6" t="s">
        <v>214</v>
      </c>
      <c r="L42" s="8">
        <f t="shared" si="1"/>
        <v>21.428571428571427</v>
      </c>
      <c r="M42" s="9">
        <v>21</v>
      </c>
    </row>
    <row r="43" spans="2:13" ht="30" customHeight="1" x14ac:dyDescent="0.25">
      <c r="B43" s="5">
        <v>35</v>
      </c>
      <c r="C43" s="13" t="s">
        <v>371</v>
      </c>
      <c r="D43" s="19" t="s">
        <v>11</v>
      </c>
      <c r="E43" s="19">
        <v>9</v>
      </c>
      <c r="F43" s="22" t="s">
        <v>51</v>
      </c>
      <c r="G43" s="18" t="s">
        <v>320</v>
      </c>
      <c r="H43" s="22">
        <v>14</v>
      </c>
      <c r="I43" s="18">
        <v>1</v>
      </c>
      <c r="J43" s="6">
        <f t="shared" si="2"/>
        <v>15</v>
      </c>
      <c r="K43" s="6" t="s">
        <v>214</v>
      </c>
      <c r="L43" s="8">
        <f t="shared" si="1"/>
        <v>21.428571428571427</v>
      </c>
      <c r="M43" s="5">
        <v>21</v>
      </c>
    </row>
    <row r="44" spans="2:13" ht="30" customHeight="1" x14ac:dyDescent="0.25">
      <c r="B44" s="5">
        <v>36</v>
      </c>
      <c r="C44" s="13" t="s">
        <v>372</v>
      </c>
      <c r="D44" s="19" t="s">
        <v>11</v>
      </c>
      <c r="E44" s="19">
        <v>9</v>
      </c>
      <c r="F44" s="22" t="s">
        <v>73</v>
      </c>
      <c r="G44" s="18" t="s">
        <v>289</v>
      </c>
      <c r="H44" s="22">
        <v>14</v>
      </c>
      <c r="I44" s="18">
        <v>0</v>
      </c>
      <c r="J44" s="6">
        <f t="shared" si="2"/>
        <v>14</v>
      </c>
      <c r="K44" s="6" t="s">
        <v>214</v>
      </c>
      <c r="L44" s="8">
        <f t="shared" si="1"/>
        <v>20</v>
      </c>
      <c r="M44" s="5">
        <v>22</v>
      </c>
    </row>
    <row r="45" spans="2:13" ht="30" customHeight="1" x14ac:dyDescent="0.25">
      <c r="B45" s="5">
        <v>37</v>
      </c>
      <c r="C45" s="13" t="s">
        <v>373</v>
      </c>
      <c r="D45" s="19" t="s">
        <v>11</v>
      </c>
      <c r="E45" s="19">
        <v>9</v>
      </c>
      <c r="F45" s="22" t="s">
        <v>179</v>
      </c>
      <c r="G45" s="18" t="s">
        <v>302</v>
      </c>
      <c r="H45" s="22">
        <v>14</v>
      </c>
      <c r="I45" s="18">
        <v>0</v>
      </c>
      <c r="J45" s="6">
        <f t="shared" si="2"/>
        <v>14</v>
      </c>
      <c r="K45" s="6" t="s">
        <v>214</v>
      </c>
      <c r="L45" s="8">
        <f t="shared" si="1"/>
        <v>20</v>
      </c>
      <c r="M45" s="9">
        <v>22</v>
      </c>
    </row>
    <row r="46" spans="2:13" ht="30" customHeight="1" x14ac:dyDescent="0.25">
      <c r="B46" s="5">
        <v>38</v>
      </c>
      <c r="C46" s="13" t="s">
        <v>374</v>
      </c>
      <c r="D46" s="19" t="s">
        <v>11</v>
      </c>
      <c r="E46" s="19">
        <v>9</v>
      </c>
      <c r="F46" s="22" t="s">
        <v>34</v>
      </c>
      <c r="G46" s="18" t="s">
        <v>311</v>
      </c>
      <c r="H46" s="22">
        <v>14</v>
      </c>
      <c r="I46" s="18">
        <v>0</v>
      </c>
      <c r="J46" s="6">
        <f t="shared" si="2"/>
        <v>14</v>
      </c>
      <c r="K46" s="6" t="s">
        <v>214</v>
      </c>
      <c r="L46" s="8">
        <f t="shared" si="1"/>
        <v>20</v>
      </c>
      <c r="M46" s="9">
        <v>22</v>
      </c>
    </row>
    <row r="47" spans="2:13" ht="30" customHeight="1" x14ac:dyDescent="0.25">
      <c r="B47" s="5">
        <v>39</v>
      </c>
      <c r="C47" s="13" t="s">
        <v>375</v>
      </c>
      <c r="D47" s="19" t="s">
        <v>11</v>
      </c>
      <c r="E47" s="19">
        <v>9</v>
      </c>
      <c r="F47" s="22" t="s">
        <v>54</v>
      </c>
      <c r="G47" s="18" t="s">
        <v>312</v>
      </c>
      <c r="H47" s="22">
        <v>14</v>
      </c>
      <c r="I47" s="18">
        <v>0</v>
      </c>
      <c r="J47" s="6">
        <f t="shared" si="2"/>
        <v>14</v>
      </c>
      <c r="K47" s="6" t="s">
        <v>214</v>
      </c>
      <c r="L47" s="8">
        <f t="shared" si="1"/>
        <v>20</v>
      </c>
      <c r="M47" s="9">
        <v>22</v>
      </c>
    </row>
    <row r="48" spans="2:13" ht="30" customHeight="1" x14ac:dyDescent="0.25">
      <c r="B48" s="5">
        <v>40</v>
      </c>
      <c r="C48" s="13" t="s">
        <v>376</v>
      </c>
      <c r="D48" s="19" t="s">
        <v>11</v>
      </c>
      <c r="E48" s="19">
        <v>9</v>
      </c>
      <c r="F48" s="22" t="s">
        <v>37</v>
      </c>
      <c r="G48" s="18" t="s">
        <v>319</v>
      </c>
      <c r="H48" s="22">
        <v>14</v>
      </c>
      <c r="I48" s="18">
        <v>0</v>
      </c>
      <c r="J48" s="6">
        <f t="shared" si="2"/>
        <v>14</v>
      </c>
      <c r="K48" s="6" t="s">
        <v>214</v>
      </c>
      <c r="L48" s="8">
        <f t="shared" si="1"/>
        <v>20</v>
      </c>
      <c r="M48" s="9">
        <v>22</v>
      </c>
    </row>
    <row r="49" spans="2:13" ht="30" customHeight="1" x14ac:dyDescent="0.25">
      <c r="B49" s="5">
        <v>41</v>
      </c>
      <c r="C49" s="13" t="s">
        <v>377</v>
      </c>
      <c r="D49" s="19" t="s">
        <v>11</v>
      </c>
      <c r="E49" s="19">
        <v>9</v>
      </c>
      <c r="F49" s="22" t="s">
        <v>29</v>
      </c>
      <c r="G49" s="18" t="s">
        <v>322</v>
      </c>
      <c r="H49" s="22">
        <v>7</v>
      </c>
      <c r="I49" s="18">
        <v>7</v>
      </c>
      <c r="J49" s="6">
        <f t="shared" si="2"/>
        <v>14</v>
      </c>
      <c r="K49" s="6" t="s">
        <v>214</v>
      </c>
      <c r="L49" s="8">
        <f t="shared" ref="L49:L59" si="3">(J49*100)/70</f>
        <v>20</v>
      </c>
      <c r="M49" s="9">
        <v>22</v>
      </c>
    </row>
    <row r="50" spans="2:13" ht="30" customHeight="1" x14ac:dyDescent="0.25">
      <c r="B50" s="5">
        <v>42</v>
      </c>
      <c r="C50" s="13" t="s">
        <v>378</v>
      </c>
      <c r="D50" s="19" t="s">
        <v>11</v>
      </c>
      <c r="E50" s="19">
        <v>9</v>
      </c>
      <c r="F50" s="22" t="s">
        <v>60</v>
      </c>
      <c r="G50" s="18" t="s">
        <v>296</v>
      </c>
      <c r="H50" s="22">
        <v>12</v>
      </c>
      <c r="I50" s="18">
        <v>1</v>
      </c>
      <c r="J50" s="6">
        <f t="shared" si="2"/>
        <v>13</v>
      </c>
      <c r="K50" s="6" t="s">
        <v>214</v>
      </c>
      <c r="L50" s="8">
        <f t="shared" si="3"/>
        <v>18.571428571428573</v>
      </c>
      <c r="M50" s="9">
        <v>23</v>
      </c>
    </row>
    <row r="51" spans="2:13" ht="30" customHeight="1" x14ac:dyDescent="0.25">
      <c r="B51" s="5">
        <v>43</v>
      </c>
      <c r="C51" s="13" t="s">
        <v>379</v>
      </c>
      <c r="D51" s="19" t="s">
        <v>11</v>
      </c>
      <c r="E51" s="19">
        <v>9</v>
      </c>
      <c r="F51" s="22" t="s">
        <v>31</v>
      </c>
      <c r="G51" s="18" t="s">
        <v>310</v>
      </c>
      <c r="H51" s="22">
        <v>12</v>
      </c>
      <c r="I51" s="18">
        <v>0</v>
      </c>
      <c r="J51" s="6">
        <f t="shared" si="2"/>
        <v>12</v>
      </c>
      <c r="K51" s="6" t="s">
        <v>214</v>
      </c>
      <c r="L51" s="8">
        <f t="shared" si="3"/>
        <v>17.142857142857142</v>
      </c>
      <c r="M51" s="9">
        <v>24</v>
      </c>
    </row>
    <row r="52" spans="2:13" ht="30" customHeight="1" x14ac:dyDescent="0.25">
      <c r="B52" s="5">
        <v>44</v>
      </c>
      <c r="C52" s="13" t="s">
        <v>380</v>
      </c>
      <c r="D52" s="19" t="s">
        <v>11</v>
      </c>
      <c r="E52" s="19">
        <v>9</v>
      </c>
      <c r="F52" s="22" t="s">
        <v>72</v>
      </c>
      <c r="G52" s="18" t="s">
        <v>316</v>
      </c>
      <c r="H52" s="22">
        <v>7</v>
      </c>
      <c r="I52" s="18">
        <v>3</v>
      </c>
      <c r="J52" s="6">
        <f t="shared" si="2"/>
        <v>10</v>
      </c>
      <c r="K52" s="6" t="s">
        <v>214</v>
      </c>
      <c r="L52" s="8">
        <f t="shared" si="3"/>
        <v>14.285714285714286</v>
      </c>
      <c r="M52" s="9">
        <v>25</v>
      </c>
    </row>
    <row r="53" spans="2:13" ht="30" customHeight="1" x14ac:dyDescent="0.25">
      <c r="B53" s="5">
        <v>45</v>
      </c>
      <c r="C53" s="13" t="s">
        <v>381</v>
      </c>
      <c r="D53" s="19" t="s">
        <v>11</v>
      </c>
      <c r="E53" s="19">
        <v>9</v>
      </c>
      <c r="F53" s="22" t="s">
        <v>48</v>
      </c>
      <c r="G53" s="18" t="s">
        <v>286</v>
      </c>
      <c r="H53" s="22">
        <v>7</v>
      </c>
      <c r="I53" s="18">
        <v>1</v>
      </c>
      <c r="J53" s="6">
        <f t="shared" si="2"/>
        <v>8</v>
      </c>
      <c r="K53" s="6" t="s">
        <v>214</v>
      </c>
      <c r="L53" s="8">
        <f t="shared" si="3"/>
        <v>11.428571428571429</v>
      </c>
      <c r="M53" s="9">
        <v>26</v>
      </c>
    </row>
    <row r="54" spans="2:13" ht="30" customHeight="1" x14ac:dyDescent="0.25">
      <c r="B54" s="5">
        <v>46</v>
      </c>
      <c r="C54" s="13" t="s">
        <v>382</v>
      </c>
      <c r="D54" s="19" t="s">
        <v>11</v>
      </c>
      <c r="E54" s="19">
        <v>9</v>
      </c>
      <c r="F54" s="22" t="s">
        <v>44</v>
      </c>
      <c r="G54" s="18" t="s">
        <v>315</v>
      </c>
      <c r="H54" s="22">
        <v>7</v>
      </c>
      <c r="I54" s="18">
        <v>1</v>
      </c>
      <c r="J54" s="6">
        <f t="shared" si="2"/>
        <v>8</v>
      </c>
      <c r="K54" s="6" t="s">
        <v>214</v>
      </c>
      <c r="L54" s="8">
        <f t="shared" si="3"/>
        <v>11.428571428571429</v>
      </c>
      <c r="M54" s="9">
        <v>26</v>
      </c>
    </row>
    <row r="55" spans="2:13" ht="30" customHeight="1" x14ac:dyDescent="0.25">
      <c r="B55" s="5">
        <v>47</v>
      </c>
      <c r="C55" s="13" t="s">
        <v>383</v>
      </c>
      <c r="D55" s="19" t="s">
        <v>11</v>
      </c>
      <c r="E55" s="19">
        <v>9</v>
      </c>
      <c r="F55" s="22" t="s">
        <v>70</v>
      </c>
      <c r="G55" s="18" t="s">
        <v>326</v>
      </c>
      <c r="H55" s="22">
        <v>0</v>
      </c>
      <c r="I55" s="18">
        <v>8</v>
      </c>
      <c r="J55" s="6">
        <f t="shared" si="2"/>
        <v>8</v>
      </c>
      <c r="K55" s="6" t="s">
        <v>214</v>
      </c>
      <c r="L55" s="8">
        <f t="shared" si="3"/>
        <v>11.428571428571429</v>
      </c>
      <c r="M55" s="9">
        <v>26</v>
      </c>
    </row>
    <row r="56" spans="2:13" ht="30" customHeight="1" x14ac:dyDescent="0.25">
      <c r="B56" s="5">
        <v>48</v>
      </c>
      <c r="C56" s="13" t="s">
        <v>384</v>
      </c>
      <c r="D56" s="19" t="s">
        <v>11</v>
      </c>
      <c r="E56" s="19">
        <v>9</v>
      </c>
      <c r="F56" s="22" t="s">
        <v>46</v>
      </c>
      <c r="G56" s="18" t="s">
        <v>303</v>
      </c>
      <c r="H56" s="22">
        <v>6</v>
      </c>
      <c r="I56" s="18">
        <v>1</v>
      </c>
      <c r="J56" s="6">
        <f t="shared" si="2"/>
        <v>7</v>
      </c>
      <c r="K56" s="6" t="s">
        <v>214</v>
      </c>
      <c r="L56" s="8">
        <f t="shared" si="3"/>
        <v>10</v>
      </c>
      <c r="M56" s="9">
        <v>27</v>
      </c>
    </row>
    <row r="57" spans="2:13" ht="30" customHeight="1" x14ac:dyDescent="0.25">
      <c r="B57" s="5">
        <v>49</v>
      </c>
      <c r="C57" s="13" t="s">
        <v>385</v>
      </c>
      <c r="D57" s="19" t="s">
        <v>25</v>
      </c>
      <c r="E57" s="19">
        <v>9</v>
      </c>
      <c r="F57" s="22" t="s">
        <v>49</v>
      </c>
      <c r="G57" s="18" t="s">
        <v>317</v>
      </c>
      <c r="H57" s="22">
        <v>7</v>
      </c>
      <c r="I57" s="18">
        <v>0</v>
      </c>
      <c r="J57" s="6">
        <f t="shared" si="2"/>
        <v>7</v>
      </c>
      <c r="K57" s="6" t="s">
        <v>214</v>
      </c>
      <c r="L57" s="8">
        <f t="shared" si="3"/>
        <v>10</v>
      </c>
      <c r="M57" s="9">
        <v>27</v>
      </c>
    </row>
    <row r="58" spans="2:13" ht="30" customHeight="1" x14ac:dyDescent="0.25">
      <c r="B58" s="5">
        <v>50</v>
      </c>
      <c r="C58" s="13" t="s">
        <v>386</v>
      </c>
      <c r="D58" s="19" t="s">
        <v>11</v>
      </c>
      <c r="E58" s="19">
        <v>9</v>
      </c>
      <c r="F58" s="22" t="s">
        <v>69</v>
      </c>
      <c r="G58" s="18" t="s">
        <v>321</v>
      </c>
      <c r="H58" s="22">
        <v>7</v>
      </c>
      <c r="I58" s="18">
        <v>0</v>
      </c>
      <c r="J58" s="6">
        <f t="shared" si="2"/>
        <v>7</v>
      </c>
      <c r="K58" s="6" t="s">
        <v>214</v>
      </c>
      <c r="L58" s="8">
        <f t="shared" si="3"/>
        <v>10</v>
      </c>
      <c r="M58" s="9">
        <v>27</v>
      </c>
    </row>
    <row r="59" spans="2:13" ht="30" customHeight="1" x14ac:dyDescent="0.25">
      <c r="B59" s="5">
        <v>51</v>
      </c>
      <c r="C59" s="13" t="s">
        <v>387</v>
      </c>
      <c r="D59" s="19" t="s">
        <v>25</v>
      </c>
      <c r="E59" s="19">
        <v>9</v>
      </c>
      <c r="F59" s="22" t="s">
        <v>36</v>
      </c>
      <c r="G59" s="18" t="s">
        <v>290</v>
      </c>
      <c r="H59" s="22">
        <v>0</v>
      </c>
      <c r="I59" s="18">
        <v>0</v>
      </c>
      <c r="J59" s="6">
        <f t="shared" si="2"/>
        <v>0</v>
      </c>
      <c r="K59" s="6" t="s">
        <v>214</v>
      </c>
      <c r="L59" s="8">
        <f t="shared" si="3"/>
        <v>0</v>
      </c>
      <c r="M59" s="9">
        <v>28</v>
      </c>
    </row>
    <row r="60" spans="2:13" x14ac:dyDescent="0.25">
      <c r="D60" s="2"/>
    </row>
    <row r="61" spans="2:13" x14ac:dyDescent="0.25">
      <c r="D61" s="2"/>
    </row>
    <row r="62" spans="2:13" x14ac:dyDescent="0.25">
      <c r="D62" s="2"/>
    </row>
    <row r="63" spans="2:13" x14ac:dyDescent="0.25">
      <c r="D63" s="2"/>
      <c r="H63" s="2"/>
      <c r="I63" s="2"/>
    </row>
    <row r="64" spans="2:13" x14ac:dyDescent="0.25">
      <c r="D64" s="2"/>
    </row>
    <row r="65" spans="4:9" x14ac:dyDescent="0.25">
      <c r="D65" s="2"/>
    </row>
    <row r="69" spans="4:9" x14ac:dyDescent="0.25">
      <c r="H69" s="2"/>
      <c r="I69" s="2"/>
    </row>
  </sheetData>
  <sortState ref="D9:O59">
    <sortCondition descending="1" ref="J9:J59"/>
  </sortState>
  <mergeCells count="5">
    <mergeCell ref="B1:M1"/>
    <mergeCell ref="B2:M2"/>
    <mergeCell ref="B3:M3"/>
    <mergeCell ref="B4:M4"/>
    <mergeCell ref="H6:L6"/>
  </mergeCells>
  <pageMargins left="0.70866141732283472" right="0.70866141732283472" top="0.35433070866141736" bottom="0.35433070866141736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0"/>
  <sheetViews>
    <sheetView zoomScale="60" zoomScaleNormal="60" workbookViewId="0">
      <selection activeCell="C6" sqref="C6"/>
    </sheetView>
  </sheetViews>
  <sheetFormatPr defaultRowHeight="15.75" x14ac:dyDescent="0.25"/>
  <cols>
    <col min="1" max="1" width="2.140625" style="1" customWidth="1"/>
    <col min="2" max="2" width="4.85546875" style="1" customWidth="1"/>
    <col min="3" max="3" width="23.7109375" style="1" customWidth="1"/>
    <col min="4" max="4" width="22" style="1" customWidth="1"/>
    <col min="5" max="5" width="9.140625" style="1"/>
    <col min="6" max="6" width="15.42578125" style="1" customWidth="1"/>
    <col min="7" max="7" width="15.7109375" style="1" customWidth="1"/>
    <col min="8" max="9" width="9.140625" style="1"/>
    <col min="10" max="10" width="10.28515625" style="1" customWidth="1"/>
    <col min="11" max="11" width="14.42578125" style="1" customWidth="1"/>
    <col min="12" max="12" width="16.140625" style="1" customWidth="1"/>
    <col min="13" max="16384" width="9.140625" style="1"/>
  </cols>
  <sheetData>
    <row r="1" spans="2:13" x14ac:dyDescent="0.25">
      <c r="B1" s="26" t="s">
        <v>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25">
      <c r="B3" s="26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3" x14ac:dyDescent="0.25">
      <c r="B4" s="26" t="s">
        <v>175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3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x14ac:dyDescent="0.25">
      <c r="B6" s="10"/>
      <c r="C6" s="28" t="s">
        <v>494</v>
      </c>
      <c r="D6" s="11"/>
      <c r="E6" s="11"/>
      <c r="F6" s="11"/>
      <c r="G6" s="11"/>
      <c r="H6" s="27" t="s">
        <v>10</v>
      </c>
      <c r="I6" s="27"/>
      <c r="J6" s="27"/>
      <c r="K6" s="27"/>
      <c r="L6" s="27"/>
      <c r="M6" s="12">
        <v>70</v>
      </c>
    </row>
    <row r="7" spans="2:13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3" ht="63" x14ac:dyDescent="0.25">
      <c r="B8" s="3" t="s">
        <v>0</v>
      </c>
      <c r="C8" s="22" t="s">
        <v>388</v>
      </c>
      <c r="D8" s="3" t="s">
        <v>1</v>
      </c>
      <c r="E8" s="3" t="s">
        <v>2</v>
      </c>
      <c r="F8" s="3" t="s">
        <v>17</v>
      </c>
      <c r="G8" s="3" t="s">
        <v>24</v>
      </c>
      <c r="H8" s="3" t="s">
        <v>19</v>
      </c>
      <c r="I8" s="3" t="s">
        <v>20</v>
      </c>
      <c r="J8" s="4" t="s">
        <v>3</v>
      </c>
      <c r="K8" s="3" t="s">
        <v>4</v>
      </c>
      <c r="L8" s="3" t="s">
        <v>5</v>
      </c>
      <c r="M8" s="3" t="s">
        <v>6</v>
      </c>
    </row>
    <row r="9" spans="2:13" ht="30" customHeight="1" x14ac:dyDescent="0.25">
      <c r="B9" s="15">
        <v>1</v>
      </c>
      <c r="C9" s="29" t="s">
        <v>390</v>
      </c>
      <c r="D9" s="17" t="s">
        <v>11</v>
      </c>
      <c r="E9" s="17">
        <v>10</v>
      </c>
      <c r="F9" s="9" t="s">
        <v>181</v>
      </c>
      <c r="G9" s="9" t="s">
        <v>243</v>
      </c>
      <c r="H9" s="9">
        <v>35</v>
      </c>
      <c r="I9" s="9">
        <v>27</v>
      </c>
      <c r="J9" s="6">
        <f t="shared" ref="J9:J40" si="0">SUM(H9:I9)</f>
        <v>62</v>
      </c>
      <c r="K9" s="7" t="s">
        <v>16</v>
      </c>
      <c r="L9" s="8">
        <f t="shared" ref="L9:L40" si="1">(J9*100)/70</f>
        <v>88.571428571428569</v>
      </c>
      <c r="M9" s="5">
        <v>1</v>
      </c>
    </row>
    <row r="10" spans="2:13" ht="30" customHeight="1" x14ac:dyDescent="0.25">
      <c r="B10" s="15">
        <v>2</v>
      </c>
      <c r="C10" s="29" t="s">
        <v>391</v>
      </c>
      <c r="D10" s="17" t="s">
        <v>11</v>
      </c>
      <c r="E10" s="17">
        <v>10</v>
      </c>
      <c r="F10" s="9" t="s">
        <v>76</v>
      </c>
      <c r="G10" s="9" t="s">
        <v>259</v>
      </c>
      <c r="H10" s="9">
        <v>28</v>
      </c>
      <c r="I10" s="9">
        <v>33</v>
      </c>
      <c r="J10" s="6">
        <f t="shared" si="0"/>
        <v>61</v>
      </c>
      <c r="K10" s="6" t="s">
        <v>26</v>
      </c>
      <c r="L10" s="8">
        <f t="shared" si="1"/>
        <v>87.142857142857139</v>
      </c>
      <c r="M10" s="5">
        <v>2</v>
      </c>
    </row>
    <row r="11" spans="2:13" ht="30" customHeight="1" x14ac:dyDescent="0.25">
      <c r="B11" s="15">
        <v>3</v>
      </c>
      <c r="C11" s="29" t="s">
        <v>392</v>
      </c>
      <c r="D11" s="17" t="s">
        <v>11</v>
      </c>
      <c r="E11" s="17">
        <v>10</v>
      </c>
      <c r="F11" s="9" t="s">
        <v>77</v>
      </c>
      <c r="G11" s="9" t="s">
        <v>249</v>
      </c>
      <c r="H11" s="9">
        <v>26</v>
      </c>
      <c r="I11" s="9">
        <v>32</v>
      </c>
      <c r="J11" s="6">
        <f t="shared" si="0"/>
        <v>58</v>
      </c>
      <c r="K11" s="6" t="s">
        <v>26</v>
      </c>
      <c r="L11" s="8">
        <f t="shared" si="1"/>
        <v>82.857142857142861</v>
      </c>
      <c r="M11" s="5">
        <v>3</v>
      </c>
    </row>
    <row r="12" spans="2:13" ht="30" customHeight="1" x14ac:dyDescent="0.25">
      <c r="B12" s="15">
        <v>4</v>
      </c>
      <c r="C12" s="29" t="s">
        <v>393</v>
      </c>
      <c r="D12" s="17" t="s">
        <v>11</v>
      </c>
      <c r="E12" s="17">
        <v>10</v>
      </c>
      <c r="F12" s="9" t="s">
        <v>128</v>
      </c>
      <c r="G12" s="9" t="s">
        <v>267</v>
      </c>
      <c r="H12" s="9">
        <v>28</v>
      </c>
      <c r="I12" s="9">
        <v>21</v>
      </c>
      <c r="J12" s="6">
        <f t="shared" si="0"/>
        <v>49</v>
      </c>
      <c r="K12" s="6" t="s">
        <v>26</v>
      </c>
      <c r="L12" s="8">
        <f t="shared" si="1"/>
        <v>70</v>
      </c>
      <c r="M12" s="5">
        <v>4</v>
      </c>
    </row>
    <row r="13" spans="2:13" ht="30" customHeight="1" x14ac:dyDescent="0.25">
      <c r="B13" s="15">
        <v>5</v>
      </c>
      <c r="C13" s="29" t="s">
        <v>394</v>
      </c>
      <c r="D13" s="17" t="s">
        <v>11</v>
      </c>
      <c r="E13" s="17">
        <v>10</v>
      </c>
      <c r="F13" s="9" t="s">
        <v>99</v>
      </c>
      <c r="G13" s="9" t="s">
        <v>231</v>
      </c>
      <c r="H13" s="9">
        <v>24</v>
      </c>
      <c r="I13" s="9">
        <v>25</v>
      </c>
      <c r="J13" s="6">
        <f t="shared" si="0"/>
        <v>49</v>
      </c>
      <c r="K13" s="6" t="s">
        <v>26</v>
      </c>
      <c r="L13" s="8">
        <f t="shared" si="1"/>
        <v>70</v>
      </c>
      <c r="M13" s="5">
        <v>4</v>
      </c>
    </row>
    <row r="14" spans="2:13" ht="30" customHeight="1" x14ac:dyDescent="0.25">
      <c r="B14" s="15">
        <v>6</v>
      </c>
      <c r="C14" s="29" t="s">
        <v>395</v>
      </c>
      <c r="D14" s="17" t="s">
        <v>11</v>
      </c>
      <c r="E14" s="17">
        <v>10</v>
      </c>
      <c r="F14" s="9" t="s">
        <v>118</v>
      </c>
      <c r="G14" s="9" t="s">
        <v>261</v>
      </c>
      <c r="H14" s="9">
        <v>18</v>
      </c>
      <c r="I14" s="9">
        <v>28</v>
      </c>
      <c r="J14" s="6">
        <f t="shared" si="0"/>
        <v>46</v>
      </c>
      <c r="K14" s="6" t="s">
        <v>26</v>
      </c>
      <c r="L14" s="8">
        <f t="shared" si="1"/>
        <v>65.714285714285708</v>
      </c>
      <c r="M14" s="5">
        <v>5</v>
      </c>
    </row>
    <row r="15" spans="2:13" ht="30" customHeight="1" x14ac:dyDescent="0.25">
      <c r="B15" s="15">
        <v>7</v>
      </c>
      <c r="C15" s="29" t="s">
        <v>396</v>
      </c>
      <c r="D15" s="17" t="s">
        <v>11</v>
      </c>
      <c r="E15" s="17">
        <v>10</v>
      </c>
      <c r="F15" s="9" t="s">
        <v>90</v>
      </c>
      <c r="G15" s="9" t="s">
        <v>280</v>
      </c>
      <c r="H15" s="9">
        <v>21</v>
      </c>
      <c r="I15" s="9">
        <v>25</v>
      </c>
      <c r="J15" s="6">
        <f t="shared" si="0"/>
        <v>46</v>
      </c>
      <c r="K15" s="6" t="s">
        <v>26</v>
      </c>
      <c r="L15" s="8">
        <f t="shared" si="1"/>
        <v>65.714285714285708</v>
      </c>
      <c r="M15" s="9">
        <v>5</v>
      </c>
    </row>
    <row r="16" spans="2:13" ht="30" customHeight="1" x14ac:dyDescent="0.25">
      <c r="B16" s="15">
        <v>8</v>
      </c>
      <c r="C16" s="29" t="s">
        <v>397</v>
      </c>
      <c r="D16" s="17" t="s">
        <v>11</v>
      </c>
      <c r="E16" s="17">
        <v>10</v>
      </c>
      <c r="F16" s="9" t="s">
        <v>94</v>
      </c>
      <c r="G16" s="9" t="s">
        <v>245</v>
      </c>
      <c r="H16" s="9">
        <v>25</v>
      </c>
      <c r="I16" s="9">
        <v>20</v>
      </c>
      <c r="J16" s="6">
        <f t="shared" si="0"/>
        <v>45</v>
      </c>
      <c r="K16" s="6" t="s">
        <v>26</v>
      </c>
      <c r="L16" s="8">
        <f t="shared" si="1"/>
        <v>64.285714285714292</v>
      </c>
      <c r="M16" s="9">
        <v>6</v>
      </c>
    </row>
    <row r="17" spans="2:13" ht="30" customHeight="1" x14ac:dyDescent="0.25">
      <c r="B17" s="15">
        <v>9</v>
      </c>
      <c r="C17" s="29" t="s">
        <v>398</v>
      </c>
      <c r="D17" s="17" t="s">
        <v>11</v>
      </c>
      <c r="E17" s="17">
        <v>10</v>
      </c>
      <c r="F17" s="9" t="s">
        <v>108</v>
      </c>
      <c r="G17" s="9" t="s">
        <v>256</v>
      </c>
      <c r="H17" s="9">
        <v>23</v>
      </c>
      <c r="I17" s="9">
        <v>21</v>
      </c>
      <c r="J17" s="6">
        <f t="shared" si="0"/>
        <v>44</v>
      </c>
      <c r="K17" s="6" t="s">
        <v>26</v>
      </c>
      <c r="L17" s="8">
        <f t="shared" si="1"/>
        <v>62.857142857142854</v>
      </c>
      <c r="M17" s="9">
        <v>7</v>
      </c>
    </row>
    <row r="18" spans="2:13" ht="30" customHeight="1" x14ac:dyDescent="0.25">
      <c r="B18" s="15">
        <v>10</v>
      </c>
      <c r="C18" s="29" t="s">
        <v>399</v>
      </c>
      <c r="D18" s="17" t="s">
        <v>11</v>
      </c>
      <c r="E18" s="17">
        <v>10</v>
      </c>
      <c r="F18" s="9" t="s">
        <v>80</v>
      </c>
      <c r="G18" s="9" t="s">
        <v>232</v>
      </c>
      <c r="H18" s="9">
        <v>21</v>
      </c>
      <c r="I18" s="9">
        <v>22</v>
      </c>
      <c r="J18" s="6">
        <f t="shared" si="0"/>
        <v>43</v>
      </c>
      <c r="K18" s="6" t="s">
        <v>26</v>
      </c>
      <c r="L18" s="8">
        <f t="shared" si="1"/>
        <v>61.428571428571431</v>
      </c>
      <c r="M18" s="9">
        <v>8</v>
      </c>
    </row>
    <row r="19" spans="2:13" ht="30" customHeight="1" x14ac:dyDescent="0.25">
      <c r="B19" s="15">
        <v>11</v>
      </c>
      <c r="C19" s="29" t="s">
        <v>400</v>
      </c>
      <c r="D19" s="17" t="s">
        <v>11</v>
      </c>
      <c r="E19" s="17">
        <v>10</v>
      </c>
      <c r="F19" s="9" t="s">
        <v>131</v>
      </c>
      <c r="G19" s="9" t="s">
        <v>239</v>
      </c>
      <c r="H19" s="9">
        <v>22</v>
      </c>
      <c r="I19" s="9">
        <v>20</v>
      </c>
      <c r="J19" s="6">
        <f t="shared" si="0"/>
        <v>42</v>
      </c>
      <c r="K19" s="6" t="s">
        <v>26</v>
      </c>
      <c r="L19" s="8">
        <f t="shared" si="1"/>
        <v>60</v>
      </c>
      <c r="M19" s="9">
        <v>9</v>
      </c>
    </row>
    <row r="20" spans="2:13" ht="30" customHeight="1" x14ac:dyDescent="0.25">
      <c r="B20" s="15">
        <v>12</v>
      </c>
      <c r="C20" s="29" t="s">
        <v>401</v>
      </c>
      <c r="D20" s="17" t="s">
        <v>11</v>
      </c>
      <c r="E20" s="17">
        <v>10</v>
      </c>
      <c r="F20" s="9" t="s">
        <v>140</v>
      </c>
      <c r="G20" s="9" t="s">
        <v>278</v>
      </c>
      <c r="H20" s="9">
        <v>23</v>
      </c>
      <c r="I20" s="9">
        <v>16</v>
      </c>
      <c r="J20" s="6">
        <f t="shared" si="0"/>
        <v>39</v>
      </c>
      <c r="K20" s="6" t="s">
        <v>26</v>
      </c>
      <c r="L20" s="8">
        <f t="shared" si="1"/>
        <v>55.714285714285715</v>
      </c>
      <c r="M20" s="9">
        <v>10</v>
      </c>
    </row>
    <row r="21" spans="2:13" ht="30" customHeight="1" x14ac:dyDescent="0.25">
      <c r="B21" s="15">
        <v>13</v>
      </c>
      <c r="C21" s="29" t="s">
        <v>402</v>
      </c>
      <c r="D21" s="17" t="s">
        <v>11</v>
      </c>
      <c r="E21" s="17">
        <v>10</v>
      </c>
      <c r="F21" s="9" t="s">
        <v>102</v>
      </c>
      <c r="G21" s="9" t="s">
        <v>230</v>
      </c>
      <c r="H21" s="9">
        <v>20</v>
      </c>
      <c r="I21" s="9">
        <v>19</v>
      </c>
      <c r="J21" s="6">
        <f t="shared" si="0"/>
        <v>39</v>
      </c>
      <c r="K21" s="6" t="s">
        <v>26</v>
      </c>
      <c r="L21" s="8">
        <f t="shared" si="1"/>
        <v>55.714285714285715</v>
      </c>
      <c r="M21" s="13">
        <v>10</v>
      </c>
    </row>
    <row r="22" spans="2:13" ht="30" customHeight="1" x14ac:dyDescent="0.25">
      <c r="B22" s="15">
        <v>14</v>
      </c>
      <c r="C22" s="29" t="s">
        <v>403</v>
      </c>
      <c r="D22" s="17" t="s">
        <v>11</v>
      </c>
      <c r="E22" s="17">
        <v>10</v>
      </c>
      <c r="F22" s="9" t="s">
        <v>183</v>
      </c>
      <c r="G22" s="9" t="s">
        <v>241</v>
      </c>
      <c r="H22" s="9">
        <v>21</v>
      </c>
      <c r="I22" s="9">
        <v>16</v>
      </c>
      <c r="J22" s="6">
        <f t="shared" si="0"/>
        <v>37</v>
      </c>
      <c r="K22" s="6" t="s">
        <v>26</v>
      </c>
      <c r="L22" s="8">
        <f t="shared" si="1"/>
        <v>52.857142857142854</v>
      </c>
      <c r="M22" s="13">
        <v>11</v>
      </c>
    </row>
    <row r="23" spans="2:13" ht="30" customHeight="1" x14ac:dyDescent="0.25">
      <c r="B23" s="15">
        <v>15</v>
      </c>
      <c r="C23" s="29" t="s">
        <v>404</v>
      </c>
      <c r="D23" s="17" t="s">
        <v>11</v>
      </c>
      <c r="E23" s="17">
        <v>10</v>
      </c>
      <c r="F23" s="9" t="s">
        <v>85</v>
      </c>
      <c r="G23" s="9" t="s">
        <v>270</v>
      </c>
      <c r="H23" s="9">
        <v>21</v>
      </c>
      <c r="I23" s="9">
        <v>15</v>
      </c>
      <c r="J23" s="6">
        <f t="shared" si="0"/>
        <v>36</v>
      </c>
      <c r="K23" s="6" t="s">
        <v>26</v>
      </c>
      <c r="L23" s="8">
        <f t="shared" si="1"/>
        <v>51.428571428571431</v>
      </c>
      <c r="M23" s="13">
        <v>12</v>
      </c>
    </row>
    <row r="24" spans="2:13" ht="30" customHeight="1" x14ac:dyDescent="0.25">
      <c r="B24" s="15">
        <v>16</v>
      </c>
      <c r="C24" s="29" t="s">
        <v>405</v>
      </c>
      <c r="D24" s="17" t="s">
        <v>11</v>
      </c>
      <c r="E24" s="17">
        <v>10</v>
      </c>
      <c r="F24" s="9" t="s">
        <v>95</v>
      </c>
      <c r="G24" s="9" t="s">
        <v>272</v>
      </c>
      <c r="H24" s="9">
        <v>21</v>
      </c>
      <c r="I24" s="9">
        <v>15</v>
      </c>
      <c r="J24" s="6">
        <f t="shared" si="0"/>
        <v>36</v>
      </c>
      <c r="K24" s="6" t="s">
        <v>26</v>
      </c>
      <c r="L24" s="8">
        <f t="shared" si="1"/>
        <v>51.428571428571431</v>
      </c>
      <c r="M24" s="13">
        <v>12</v>
      </c>
    </row>
    <row r="25" spans="2:13" ht="30" customHeight="1" x14ac:dyDescent="0.25">
      <c r="B25" s="15">
        <v>17</v>
      </c>
      <c r="C25" s="29" t="s">
        <v>406</v>
      </c>
      <c r="D25" s="17" t="s">
        <v>11</v>
      </c>
      <c r="E25" s="17">
        <v>10</v>
      </c>
      <c r="F25" s="9" t="s">
        <v>130</v>
      </c>
      <c r="G25" s="9" t="s">
        <v>215</v>
      </c>
      <c r="H25" s="9">
        <v>18</v>
      </c>
      <c r="I25" s="9">
        <v>18</v>
      </c>
      <c r="J25" s="6">
        <f t="shared" si="0"/>
        <v>36</v>
      </c>
      <c r="K25" s="6" t="s">
        <v>26</v>
      </c>
      <c r="L25" s="8">
        <f t="shared" si="1"/>
        <v>51.428571428571431</v>
      </c>
      <c r="M25" s="13">
        <v>12</v>
      </c>
    </row>
    <row r="26" spans="2:13" ht="30" customHeight="1" x14ac:dyDescent="0.25">
      <c r="B26" s="15">
        <v>18</v>
      </c>
      <c r="C26" s="29" t="s">
        <v>407</v>
      </c>
      <c r="D26" s="17" t="s">
        <v>11</v>
      </c>
      <c r="E26" s="17">
        <v>10</v>
      </c>
      <c r="F26" s="9" t="s">
        <v>105</v>
      </c>
      <c r="G26" s="9" t="s">
        <v>251</v>
      </c>
      <c r="H26" s="9">
        <v>17</v>
      </c>
      <c r="I26" s="9">
        <v>18</v>
      </c>
      <c r="J26" s="6">
        <f t="shared" si="0"/>
        <v>35</v>
      </c>
      <c r="K26" s="6" t="s">
        <v>26</v>
      </c>
      <c r="L26" s="8">
        <f t="shared" si="1"/>
        <v>50</v>
      </c>
      <c r="M26" s="13">
        <v>13</v>
      </c>
    </row>
    <row r="27" spans="2:13" ht="30" customHeight="1" x14ac:dyDescent="0.25">
      <c r="B27" s="15">
        <v>19</v>
      </c>
      <c r="C27" s="29" t="s">
        <v>408</v>
      </c>
      <c r="D27" s="17" t="s">
        <v>11</v>
      </c>
      <c r="E27" s="17">
        <v>10</v>
      </c>
      <c r="F27" s="9" t="s">
        <v>84</v>
      </c>
      <c r="G27" s="9" t="s">
        <v>274</v>
      </c>
      <c r="H27" s="9">
        <v>21</v>
      </c>
      <c r="I27" s="9">
        <v>12</v>
      </c>
      <c r="J27" s="6">
        <f t="shared" si="0"/>
        <v>33</v>
      </c>
      <c r="K27" s="6" t="s">
        <v>214</v>
      </c>
      <c r="L27" s="8">
        <f t="shared" si="1"/>
        <v>47.142857142857146</v>
      </c>
      <c r="M27" s="13">
        <v>14</v>
      </c>
    </row>
    <row r="28" spans="2:13" ht="30" customHeight="1" x14ac:dyDescent="0.25">
      <c r="B28" s="15">
        <v>20</v>
      </c>
      <c r="C28" s="29" t="s">
        <v>409</v>
      </c>
      <c r="D28" s="17" t="s">
        <v>11</v>
      </c>
      <c r="E28" s="17">
        <v>10</v>
      </c>
      <c r="F28" s="9" t="s">
        <v>123</v>
      </c>
      <c r="G28" s="9" t="s">
        <v>284</v>
      </c>
      <c r="H28" s="9">
        <v>16</v>
      </c>
      <c r="I28" s="9">
        <v>17</v>
      </c>
      <c r="J28" s="6">
        <f t="shared" si="0"/>
        <v>33</v>
      </c>
      <c r="K28" s="6" t="s">
        <v>214</v>
      </c>
      <c r="L28" s="8">
        <f t="shared" si="1"/>
        <v>47.142857142857146</v>
      </c>
      <c r="M28" s="13">
        <v>14</v>
      </c>
    </row>
    <row r="29" spans="2:13" ht="30" customHeight="1" x14ac:dyDescent="0.25">
      <c r="B29" s="15">
        <v>21</v>
      </c>
      <c r="C29" s="29" t="s">
        <v>410</v>
      </c>
      <c r="D29" s="17" t="s">
        <v>11</v>
      </c>
      <c r="E29" s="17">
        <v>10</v>
      </c>
      <c r="F29" s="9" t="s">
        <v>92</v>
      </c>
      <c r="G29" s="9" t="s">
        <v>237</v>
      </c>
      <c r="H29" s="9">
        <v>21</v>
      </c>
      <c r="I29" s="9">
        <v>11</v>
      </c>
      <c r="J29" s="6">
        <f t="shared" si="0"/>
        <v>32</v>
      </c>
      <c r="K29" s="6" t="s">
        <v>214</v>
      </c>
      <c r="L29" s="8">
        <f t="shared" si="1"/>
        <v>45.714285714285715</v>
      </c>
      <c r="M29" s="13">
        <v>15</v>
      </c>
    </row>
    <row r="30" spans="2:13" ht="30" customHeight="1" x14ac:dyDescent="0.25">
      <c r="B30" s="15">
        <v>22</v>
      </c>
      <c r="C30" s="29" t="s">
        <v>411</v>
      </c>
      <c r="D30" s="17" t="s">
        <v>11</v>
      </c>
      <c r="E30" s="17">
        <v>10</v>
      </c>
      <c r="F30" s="9" t="s">
        <v>133</v>
      </c>
      <c r="G30" s="9" t="s">
        <v>252</v>
      </c>
      <c r="H30" s="9">
        <v>22</v>
      </c>
      <c r="I30" s="9">
        <v>10</v>
      </c>
      <c r="J30" s="6">
        <f t="shared" si="0"/>
        <v>32</v>
      </c>
      <c r="K30" s="6" t="s">
        <v>214</v>
      </c>
      <c r="L30" s="8">
        <f t="shared" si="1"/>
        <v>45.714285714285715</v>
      </c>
      <c r="M30" s="13">
        <v>15</v>
      </c>
    </row>
    <row r="31" spans="2:13" ht="30" customHeight="1" x14ac:dyDescent="0.25">
      <c r="B31" s="15">
        <v>23</v>
      </c>
      <c r="C31" s="29" t="s">
        <v>412</v>
      </c>
      <c r="D31" s="17" t="s">
        <v>11</v>
      </c>
      <c r="E31" s="17">
        <v>10</v>
      </c>
      <c r="F31" s="9" t="s">
        <v>127</v>
      </c>
      <c r="G31" s="9" t="s">
        <v>229</v>
      </c>
      <c r="H31" s="9">
        <v>17</v>
      </c>
      <c r="I31" s="9">
        <v>14</v>
      </c>
      <c r="J31" s="6">
        <f t="shared" si="0"/>
        <v>31</v>
      </c>
      <c r="K31" s="6" t="s">
        <v>214</v>
      </c>
      <c r="L31" s="8">
        <f t="shared" si="1"/>
        <v>44.285714285714285</v>
      </c>
      <c r="M31" s="13">
        <v>16</v>
      </c>
    </row>
    <row r="32" spans="2:13" ht="30" customHeight="1" x14ac:dyDescent="0.25">
      <c r="B32" s="15">
        <v>24</v>
      </c>
      <c r="C32" s="29" t="s">
        <v>413</v>
      </c>
      <c r="D32" s="17" t="s">
        <v>11</v>
      </c>
      <c r="E32" s="17">
        <v>10</v>
      </c>
      <c r="F32" s="9" t="s">
        <v>139</v>
      </c>
      <c r="G32" s="9" t="s">
        <v>283</v>
      </c>
      <c r="H32" s="9">
        <v>14</v>
      </c>
      <c r="I32" s="9">
        <v>17</v>
      </c>
      <c r="J32" s="6">
        <f t="shared" si="0"/>
        <v>31</v>
      </c>
      <c r="K32" s="6" t="s">
        <v>214</v>
      </c>
      <c r="L32" s="8">
        <f t="shared" si="1"/>
        <v>44.285714285714285</v>
      </c>
      <c r="M32" s="13">
        <v>16</v>
      </c>
    </row>
    <row r="33" spans="2:13" ht="30" customHeight="1" x14ac:dyDescent="0.25">
      <c r="B33" s="15">
        <v>25</v>
      </c>
      <c r="C33" s="29" t="s">
        <v>414</v>
      </c>
      <c r="D33" s="17" t="s">
        <v>11</v>
      </c>
      <c r="E33" s="17">
        <v>10</v>
      </c>
      <c r="F33" s="9" t="s">
        <v>75</v>
      </c>
      <c r="G33" s="9" t="s">
        <v>223</v>
      </c>
      <c r="H33" s="9">
        <v>17</v>
      </c>
      <c r="I33" s="9">
        <v>13</v>
      </c>
      <c r="J33" s="6">
        <f t="shared" si="0"/>
        <v>30</v>
      </c>
      <c r="K33" s="6" t="s">
        <v>214</v>
      </c>
      <c r="L33" s="8">
        <f t="shared" si="1"/>
        <v>42.857142857142854</v>
      </c>
      <c r="M33" s="13">
        <v>17</v>
      </c>
    </row>
    <row r="34" spans="2:13" ht="30" customHeight="1" x14ac:dyDescent="0.25">
      <c r="B34" s="15">
        <v>26</v>
      </c>
      <c r="C34" s="29" t="s">
        <v>415</v>
      </c>
      <c r="D34" s="17" t="s">
        <v>11</v>
      </c>
      <c r="E34" s="17">
        <v>10</v>
      </c>
      <c r="F34" s="9" t="s">
        <v>101</v>
      </c>
      <c r="G34" s="9" t="s">
        <v>228</v>
      </c>
      <c r="H34" s="9">
        <v>15</v>
      </c>
      <c r="I34" s="9">
        <v>14</v>
      </c>
      <c r="J34" s="6">
        <f t="shared" si="0"/>
        <v>29</v>
      </c>
      <c r="K34" s="6" t="s">
        <v>214</v>
      </c>
      <c r="L34" s="8">
        <f t="shared" si="1"/>
        <v>41.428571428571431</v>
      </c>
      <c r="M34" s="13">
        <v>18</v>
      </c>
    </row>
    <row r="35" spans="2:13" ht="30" customHeight="1" x14ac:dyDescent="0.25">
      <c r="B35" s="15">
        <v>27</v>
      </c>
      <c r="C35" s="29" t="s">
        <v>416</v>
      </c>
      <c r="D35" s="17" t="s">
        <v>11</v>
      </c>
      <c r="E35" s="17">
        <v>10</v>
      </c>
      <c r="F35" s="9" t="s">
        <v>132</v>
      </c>
      <c r="G35" s="9" t="s">
        <v>258</v>
      </c>
      <c r="H35" s="9">
        <v>13</v>
      </c>
      <c r="I35" s="9">
        <v>16</v>
      </c>
      <c r="J35" s="6">
        <f t="shared" si="0"/>
        <v>29</v>
      </c>
      <c r="K35" s="6" t="s">
        <v>214</v>
      </c>
      <c r="L35" s="8">
        <f t="shared" si="1"/>
        <v>41.428571428571431</v>
      </c>
      <c r="M35" s="13">
        <v>18</v>
      </c>
    </row>
    <row r="36" spans="2:13" ht="30" customHeight="1" x14ac:dyDescent="0.25">
      <c r="B36" s="15">
        <v>28</v>
      </c>
      <c r="C36" s="29" t="s">
        <v>417</v>
      </c>
      <c r="D36" s="17" t="s">
        <v>11</v>
      </c>
      <c r="E36" s="17">
        <v>10</v>
      </c>
      <c r="F36" s="9" t="s">
        <v>109</v>
      </c>
      <c r="G36" s="9" t="s">
        <v>271</v>
      </c>
      <c r="H36" s="9">
        <v>14</v>
      </c>
      <c r="I36" s="9">
        <v>15</v>
      </c>
      <c r="J36" s="6">
        <f t="shared" si="0"/>
        <v>29</v>
      </c>
      <c r="K36" s="6" t="s">
        <v>214</v>
      </c>
      <c r="L36" s="8">
        <f t="shared" si="1"/>
        <v>41.428571428571431</v>
      </c>
      <c r="M36" s="13">
        <v>18</v>
      </c>
    </row>
    <row r="37" spans="2:13" ht="30" customHeight="1" x14ac:dyDescent="0.25">
      <c r="B37" s="15">
        <v>29</v>
      </c>
      <c r="C37" s="29" t="s">
        <v>418</v>
      </c>
      <c r="D37" s="17" t="s">
        <v>12</v>
      </c>
      <c r="E37" s="17">
        <v>10</v>
      </c>
      <c r="F37" s="9" t="s">
        <v>89</v>
      </c>
      <c r="G37" s="9" t="s">
        <v>275</v>
      </c>
      <c r="H37" s="9">
        <v>20</v>
      </c>
      <c r="I37" s="9">
        <v>9</v>
      </c>
      <c r="J37" s="6">
        <f t="shared" si="0"/>
        <v>29</v>
      </c>
      <c r="K37" s="6" t="s">
        <v>214</v>
      </c>
      <c r="L37" s="8">
        <f t="shared" si="1"/>
        <v>41.428571428571431</v>
      </c>
      <c r="M37" s="13">
        <v>18</v>
      </c>
    </row>
    <row r="38" spans="2:13" ht="30" customHeight="1" x14ac:dyDescent="0.25">
      <c r="B38" s="15">
        <v>30</v>
      </c>
      <c r="C38" s="29" t="s">
        <v>419</v>
      </c>
      <c r="D38" s="17" t="s">
        <v>11</v>
      </c>
      <c r="E38" s="17">
        <v>10</v>
      </c>
      <c r="F38" s="9" t="s">
        <v>124</v>
      </c>
      <c r="G38" s="9" t="s">
        <v>264</v>
      </c>
      <c r="H38" s="9">
        <v>13</v>
      </c>
      <c r="I38" s="9">
        <v>15</v>
      </c>
      <c r="J38" s="6">
        <f t="shared" si="0"/>
        <v>28</v>
      </c>
      <c r="K38" s="6" t="s">
        <v>214</v>
      </c>
      <c r="L38" s="8">
        <f t="shared" si="1"/>
        <v>40</v>
      </c>
      <c r="M38" s="13">
        <v>19</v>
      </c>
    </row>
    <row r="39" spans="2:13" ht="30" customHeight="1" x14ac:dyDescent="0.25">
      <c r="B39" s="15">
        <v>31</v>
      </c>
      <c r="C39" s="29" t="s">
        <v>420</v>
      </c>
      <c r="D39" s="17" t="s">
        <v>11</v>
      </c>
      <c r="E39" s="17">
        <v>10</v>
      </c>
      <c r="F39" s="9" t="s">
        <v>136</v>
      </c>
      <c r="G39" s="9" t="s">
        <v>268</v>
      </c>
      <c r="H39" s="9">
        <v>13</v>
      </c>
      <c r="I39" s="9">
        <v>15</v>
      </c>
      <c r="J39" s="6">
        <f t="shared" si="0"/>
        <v>28</v>
      </c>
      <c r="K39" s="6" t="s">
        <v>214</v>
      </c>
      <c r="L39" s="8">
        <f t="shared" si="1"/>
        <v>40</v>
      </c>
      <c r="M39" s="13">
        <v>19</v>
      </c>
    </row>
    <row r="40" spans="2:13" ht="30" customHeight="1" x14ac:dyDescent="0.25">
      <c r="B40" s="15">
        <v>32</v>
      </c>
      <c r="C40" s="29" t="s">
        <v>421</v>
      </c>
      <c r="D40" s="17" t="s">
        <v>11</v>
      </c>
      <c r="E40" s="17">
        <v>10</v>
      </c>
      <c r="F40" s="9" t="s">
        <v>107</v>
      </c>
      <c r="G40" s="9" t="s">
        <v>224</v>
      </c>
      <c r="H40" s="9">
        <v>10</v>
      </c>
      <c r="I40" s="9">
        <v>15</v>
      </c>
      <c r="J40" s="6">
        <f t="shared" si="0"/>
        <v>25</v>
      </c>
      <c r="K40" s="6" t="s">
        <v>214</v>
      </c>
      <c r="L40" s="8">
        <f t="shared" si="1"/>
        <v>35.714285714285715</v>
      </c>
      <c r="M40" s="13">
        <v>20</v>
      </c>
    </row>
    <row r="41" spans="2:13" ht="30" customHeight="1" x14ac:dyDescent="0.25">
      <c r="B41" s="15">
        <v>33</v>
      </c>
      <c r="C41" s="29" t="s">
        <v>422</v>
      </c>
      <c r="D41" s="17" t="s">
        <v>11</v>
      </c>
      <c r="E41" s="17">
        <v>10</v>
      </c>
      <c r="F41" s="9" t="s">
        <v>103</v>
      </c>
      <c r="G41" s="9" t="s">
        <v>253</v>
      </c>
      <c r="H41" s="9">
        <v>10</v>
      </c>
      <c r="I41" s="9">
        <v>15</v>
      </c>
      <c r="J41" s="6">
        <f t="shared" ref="J41:J72" si="2">SUM(H41:I41)</f>
        <v>25</v>
      </c>
      <c r="K41" s="6" t="s">
        <v>214</v>
      </c>
      <c r="L41" s="8">
        <f t="shared" ref="L41:L76" si="3">(J41*100)/70</f>
        <v>35.714285714285715</v>
      </c>
      <c r="M41" s="13">
        <v>20</v>
      </c>
    </row>
    <row r="42" spans="2:13" ht="30" customHeight="1" x14ac:dyDescent="0.25">
      <c r="B42" s="15">
        <v>34</v>
      </c>
      <c r="C42" s="29" t="s">
        <v>423</v>
      </c>
      <c r="D42" s="17" t="s">
        <v>11</v>
      </c>
      <c r="E42" s="17">
        <v>10</v>
      </c>
      <c r="F42" s="9" t="s">
        <v>86</v>
      </c>
      <c r="G42" s="9" t="s">
        <v>227</v>
      </c>
      <c r="H42" s="9">
        <v>11</v>
      </c>
      <c r="I42" s="9">
        <v>13</v>
      </c>
      <c r="J42" s="6">
        <f t="shared" si="2"/>
        <v>24</v>
      </c>
      <c r="K42" s="6" t="s">
        <v>214</v>
      </c>
      <c r="L42" s="8">
        <f t="shared" si="3"/>
        <v>34.285714285714285</v>
      </c>
      <c r="M42" s="13">
        <v>21</v>
      </c>
    </row>
    <row r="43" spans="2:13" ht="30" customHeight="1" x14ac:dyDescent="0.25">
      <c r="B43" s="15">
        <v>35</v>
      </c>
      <c r="C43" s="29" t="s">
        <v>424</v>
      </c>
      <c r="D43" s="17" t="s">
        <v>11</v>
      </c>
      <c r="E43" s="17">
        <v>10</v>
      </c>
      <c r="F43" s="9" t="s">
        <v>120</v>
      </c>
      <c r="G43" s="9" t="s">
        <v>281</v>
      </c>
      <c r="H43" s="9">
        <v>10</v>
      </c>
      <c r="I43" s="9">
        <v>14</v>
      </c>
      <c r="J43" s="6">
        <f t="shared" si="2"/>
        <v>24</v>
      </c>
      <c r="K43" s="6" t="s">
        <v>214</v>
      </c>
      <c r="L43" s="8">
        <f t="shared" si="3"/>
        <v>34.285714285714285</v>
      </c>
      <c r="M43" s="13">
        <v>21</v>
      </c>
    </row>
    <row r="44" spans="2:13" ht="30" customHeight="1" x14ac:dyDescent="0.25">
      <c r="B44" s="15">
        <v>36</v>
      </c>
      <c r="C44" s="29" t="s">
        <v>425</v>
      </c>
      <c r="D44" s="17" t="s">
        <v>11</v>
      </c>
      <c r="E44" s="17">
        <v>10</v>
      </c>
      <c r="F44" s="9" t="s">
        <v>96</v>
      </c>
      <c r="G44" s="9" t="s">
        <v>250</v>
      </c>
      <c r="H44" s="9">
        <v>7</v>
      </c>
      <c r="I44" s="9">
        <v>16</v>
      </c>
      <c r="J44" s="6">
        <f t="shared" si="2"/>
        <v>23</v>
      </c>
      <c r="K44" s="6" t="s">
        <v>214</v>
      </c>
      <c r="L44" s="8">
        <f t="shared" si="3"/>
        <v>32.857142857142854</v>
      </c>
      <c r="M44" s="13">
        <v>22</v>
      </c>
    </row>
    <row r="45" spans="2:13" ht="30" customHeight="1" x14ac:dyDescent="0.25">
      <c r="B45" s="15">
        <v>37</v>
      </c>
      <c r="C45" s="29" t="s">
        <v>426</v>
      </c>
      <c r="D45" s="17" t="s">
        <v>11</v>
      </c>
      <c r="E45" s="17">
        <v>10</v>
      </c>
      <c r="F45" s="9" t="s">
        <v>87</v>
      </c>
      <c r="G45" s="9" t="s">
        <v>254</v>
      </c>
      <c r="H45" s="9">
        <v>7</v>
      </c>
      <c r="I45" s="9">
        <v>16</v>
      </c>
      <c r="J45" s="6">
        <f t="shared" si="2"/>
        <v>23</v>
      </c>
      <c r="K45" s="6" t="s">
        <v>214</v>
      </c>
      <c r="L45" s="8">
        <f t="shared" si="3"/>
        <v>32.857142857142854</v>
      </c>
      <c r="M45" s="13">
        <v>22</v>
      </c>
    </row>
    <row r="46" spans="2:13" ht="30" customHeight="1" x14ac:dyDescent="0.25">
      <c r="B46" s="15">
        <v>38</v>
      </c>
      <c r="C46" s="29" t="s">
        <v>427</v>
      </c>
      <c r="D46" s="17" t="s">
        <v>11</v>
      </c>
      <c r="E46" s="17">
        <v>10</v>
      </c>
      <c r="F46" s="9" t="s">
        <v>111</v>
      </c>
      <c r="G46" s="9" t="s">
        <v>269</v>
      </c>
      <c r="H46" s="9">
        <v>9</v>
      </c>
      <c r="I46" s="9">
        <v>14</v>
      </c>
      <c r="J46" s="6">
        <f t="shared" si="2"/>
        <v>23</v>
      </c>
      <c r="K46" s="6" t="s">
        <v>214</v>
      </c>
      <c r="L46" s="8">
        <f t="shared" si="3"/>
        <v>32.857142857142854</v>
      </c>
      <c r="M46" s="13">
        <v>22</v>
      </c>
    </row>
    <row r="47" spans="2:13" ht="30" customHeight="1" x14ac:dyDescent="0.25">
      <c r="B47" s="15">
        <v>39</v>
      </c>
      <c r="C47" s="29" t="s">
        <v>428</v>
      </c>
      <c r="D47" s="17" t="s">
        <v>11</v>
      </c>
      <c r="E47" s="17">
        <v>10</v>
      </c>
      <c r="F47" s="9" t="s">
        <v>83</v>
      </c>
      <c r="G47" s="9" t="s">
        <v>279</v>
      </c>
      <c r="H47" s="9">
        <v>8</v>
      </c>
      <c r="I47" s="9">
        <v>15</v>
      </c>
      <c r="J47" s="6">
        <f t="shared" si="2"/>
        <v>23</v>
      </c>
      <c r="K47" s="6" t="s">
        <v>214</v>
      </c>
      <c r="L47" s="8">
        <f t="shared" si="3"/>
        <v>32.857142857142854</v>
      </c>
      <c r="M47" s="13">
        <v>22</v>
      </c>
    </row>
    <row r="48" spans="2:13" ht="30" customHeight="1" x14ac:dyDescent="0.25">
      <c r="B48" s="15">
        <v>40</v>
      </c>
      <c r="C48" s="29" t="s">
        <v>429</v>
      </c>
      <c r="D48" s="17" t="s">
        <v>11</v>
      </c>
      <c r="E48" s="17">
        <v>10</v>
      </c>
      <c r="F48" s="9" t="s">
        <v>115</v>
      </c>
      <c r="G48" s="9" t="s">
        <v>226</v>
      </c>
      <c r="H48" s="9">
        <v>10</v>
      </c>
      <c r="I48" s="9">
        <v>12</v>
      </c>
      <c r="J48" s="6">
        <f t="shared" si="2"/>
        <v>22</v>
      </c>
      <c r="K48" s="6" t="s">
        <v>214</v>
      </c>
      <c r="L48" s="8">
        <f t="shared" si="3"/>
        <v>31.428571428571427</v>
      </c>
      <c r="M48" s="13">
        <v>23</v>
      </c>
    </row>
    <row r="49" spans="2:13" ht="30" customHeight="1" x14ac:dyDescent="0.25">
      <c r="B49" s="15">
        <v>41</v>
      </c>
      <c r="C49" s="29" t="s">
        <v>430</v>
      </c>
      <c r="D49" s="17" t="s">
        <v>11</v>
      </c>
      <c r="E49" s="17">
        <v>10</v>
      </c>
      <c r="F49" s="9" t="s">
        <v>93</v>
      </c>
      <c r="G49" s="9" t="s">
        <v>233</v>
      </c>
      <c r="H49" s="9">
        <v>11</v>
      </c>
      <c r="I49" s="9">
        <v>11</v>
      </c>
      <c r="J49" s="6">
        <f t="shared" si="2"/>
        <v>22</v>
      </c>
      <c r="K49" s="6" t="s">
        <v>214</v>
      </c>
      <c r="L49" s="8">
        <f t="shared" si="3"/>
        <v>31.428571428571427</v>
      </c>
      <c r="M49" s="13">
        <v>23</v>
      </c>
    </row>
    <row r="50" spans="2:13" ht="30" customHeight="1" x14ac:dyDescent="0.25">
      <c r="B50" s="15">
        <v>42</v>
      </c>
      <c r="C50" s="29" t="s">
        <v>431</v>
      </c>
      <c r="D50" s="17" t="s">
        <v>11</v>
      </c>
      <c r="E50" s="17">
        <v>10</v>
      </c>
      <c r="F50" s="9" t="s">
        <v>138</v>
      </c>
      <c r="G50" s="9" t="s">
        <v>218</v>
      </c>
      <c r="H50" s="9">
        <v>14</v>
      </c>
      <c r="I50" s="9">
        <v>7</v>
      </c>
      <c r="J50" s="6">
        <f t="shared" si="2"/>
        <v>21</v>
      </c>
      <c r="K50" s="6" t="s">
        <v>214</v>
      </c>
      <c r="L50" s="8">
        <f t="shared" si="3"/>
        <v>30</v>
      </c>
      <c r="M50" s="13">
        <v>24</v>
      </c>
    </row>
    <row r="51" spans="2:13" ht="30" customHeight="1" x14ac:dyDescent="0.25">
      <c r="B51" s="15">
        <v>43</v>
      </c>
      <c r="C51" s="29" t="s">
        <v>432</v>
      </c>
      <c r="D51" s="17" t="s">
        <v>11</v>
      </c>
      <c r="E51" s="17">
        <v>10</v>
      </c>
      <c r="F51" s="9" t="s">
        <v>117</v>
      </c>
      <c r="G51" s="9" t="s">
        <v>248</v>
      </c>
      <c r="H51" s="9">
        <v>14</v>
      </c>
      <c r="I51" s="9">
        <v>7</v>
      </c>
      <c r="J51" s="6">
        <f t="shared" si="2"/>
        <v>21</v>
      </c>
      <c r="K51" s="6" t="s">
        <v>214</v>
      </c>
      <c r="L51" s="8">
        <f t="shared" si="3"/>
        <v>30</v>
      </c>
      <c r="M51" s="13">
        <v>24</v>
      </c>
    </row>
    <row r="52" spans="2:13" ht="30" customHeight="1" x14ac:dyDescent="0.25">
      <c r="B52" s="15">
        <v>44</v>
      </c>
      <c r="C52" s="29" t="s">
        <v>433</v>
      </c>
      <c r="D52" s="17" t="s">
        <v>11</v>
      </c>
      <c r="E52" s="17">
        <v>10</v>
      </c>
      <c r="F52" s="9" t="s">
        <v>97</v>
      </c>
      <c r="G52" s="9" t="s">
        <v>219</v>
      </c>
      <c r="H52" s="9">
        <v>7</v>
      </c>
      <c r="I52" s="9">
        <v>13</v>
      </c>
      <c r="J52" s="6">
        <f t="shared" si="2"/>
        <v>20</v>
      </c>
      <c r="K52" s="6" t="s">
        <v>214</v>
      </c>
      <c r="L52" s="8">
        <f t="shared" si="3"/>
        <v>28.571428571428573</v>
      </c>
      <c r="M52" s="13">
        <v>25</v>
      </c>
    </row>
    <row r="53" spans="2:13" ht="30" customHeight="1" x14ac:dyDescent="0.25">
      <c r="B53" s="15">
        <v>45</v>
      </c>
      <c r="C53" s="29" t="s">
        <v>434</v>
      </c>
      <c r="D53" s="17" t="s">
        <v>11</v>
      </c>
      <c r="E53" s="17">
        <v>10</v>
      </c>
      <c r="F53" s="9" t="s">
        <v>125</v>
      </c>
      <c r="G53" s="9" t="s">
        <v>235</v>
      </c>
      <c r="H53" s="9">
        <v>14</v>
      </c>
      <c r="I53" s="9">
        <v>6</v>
      </c>
      <c r="J53" s="6">
        <f t="shared" si="2"/>
        <v>20</v>
      </c>
      <c r="K53" s="6" t="s">
        <v>214</v>
      </c>
      <c r="L53" s="8">
        <f t="shared" si="3"/>
        <v>28.571428571428573</v>
      </c>
      <c r="M53" s="13">
        <v>25</v>
      </c>
    </row>
    <row r="54" spans="2:13" ht="30" customHeight="1" x14ac:dyDescent="0.25">
      <c r="B54" s="15">
        <v>46</v>
      </c>
      <c r="C54" s="29" t="s">
        <v>435</v>
      </c>
      <c r="D54" s="17" t="s">
        <v>11</v>
      </c>
      <c r="E54" s="17">
        <v>10</v>
      </c>
      <c r="F54" s="9" t="s">
        <v>180</v>
      </c>
      <c r="G54" s="9" t="s">
        <v>244</v>
      </c>
      <c r="H54" s="9">
        <v>8</v>
      </c>
      <c r="I54" s="9">
        <v>12</v>
      </c>
      <c r="J54" s="6">
        <f t="shared" si="2"/>
        <v>20</v>
      </c>
      <c r="K54" s="6" t="s">
        <v>214</v>
      </c>
      <c r="L54" s="8">
        <f t="shared" si="3"/>
        <v>28.571428571428573</v>
      </c>
      <c r="M54" s="13">
        <v>25</v>
      </c>
    </row>
    <row r="55" spans="2:13" ht="30" customHeight="1" x14ac:dyDescent="0.25">
      <c r="B55" s="15">
        <v>47</v>
      </c>
      <c r="C55" s="29" t="s">
        <v>436</v>
      </c>
      <c r="D55" s="17" t="s">
        <v>11</v>
      </c>
      <c r="E55" s="17">
        <v>10</v>
      </c>
      <c r="F55" s="9" t="s">
        <v>98</v>
      </c>
      <c r="G55" s="9" t="s">
        <v>262</v>
      </c>
      <c r="H55" s="9">
        <v>10</v>
      </c>
      <c r="I55" s="9">
        <v>10</v>
      </c>
      <c r="J55" s="6">
        <f t="shared" si="2"/>
        <v>20</v>
      </c>
      <c r="K55" s="6" t="s">
        <v>214</v>
      </c>
      <c r="L55" s="8">
        <f t="shared" si="3"/>
        <v>28.571428571428573</v>
      </c>
      <c r="M55" s="9">
        <v>25</v>
      </c>
    </row>
    <row r="56" spans="2:13" ht="30" customHeight="1" x14ac:dyDescent="0.25">
      <c r="B56" s="15">
        <v>48</v>
      </c>
      <c r="C56" s="29" t="s">
        <v>437</v>
      </c>
      <c r="D56" s="17" t="s">
        <v>11</v>
      </c>
      <c r="E56" s="17">
        <v>10</v>
      </c>
      <c r="F56" s="9" t="s">
        <v>106</v>
      </c>
      <c r="G56" s="9" t="s">
        <v>217</v>
      </c>
      <c r="H56" s="9">
        <v>3</v>
      </c>
      <c r="I56" s="9">
        <v>15</v>
      </c>
      <c r="J56" s="6">
        <f t="shared" si="2"/>
        <v>18</v>
      </c>
      <c r="K56" s="6" t="s">
        <v>214</v>
      </c>
      <c r="L56" s="8">
        <f t="shared" si="3"/>
        <v>25.714285714285715</v>
      </c>
      <c r="M56" s="9">
        <v>26</v>
      </c>
    </row>
    <row r="57" spans="2:13" ht="30" customHeight="1" x14ac:dyDescent="0.25">
      <c r="B57" s="15">
        <v>49</v>
      </c>
      <c r="C57" s="29" t="s">
        <v>438</v>
      </c>
      <c r="D57" s="17" t="s">
        <v>11</v>
      </c>
      <c r="E57" s="17">
        <v>10</v>
      </c>
      <c r="F57" s="9" t="s">
        <v>134</v>
      </c>
      <c r="G57" s="9" t="s">
        <v>222</v>
      </c>
      <c r="H57" s="9">
        <v>7</v>
      </c>
      <c r="I57" s="9">
        <v>10</v>
      </c>
      <c r="J57" s="6">
        <f t="shared" si="2"/>
        <v>17</v>
      </c>
      <c r="K57" s="6" t="s">
        <v>214</v>
      </c>
      <c r="L57" s="8">
        <f t="shared" si="3"/>
        <v>24.285714285714285</v>
      </c>
      <c r="M57" s="9">
        <v>27</v>
      </c>
    </row>
    <row r="58" spans="2:13" ht="30" customHeight="1" x14ac:dyDescent="0.25">
      <c r="B58" s="15">
        <v>50</v>
      </c>
      <c r="C58" s="29" t="s">
        <v>439</v>
      </c>
      <c r="D58" s="17" t="s">
        <v>11</v>
      </c>
      <c r="E58" s="17">
        <v>10</v>
      </c>
      <c r="F58" s="9" t="s">
        <v>104</v>
      </c>
      <c r="G58" s="9" t="s">
        <v>234</v>
      </c>
      <c r="H58" s="9">
        <v>7</v>
      </c>
      <c r="I58" s="9">
        <v>9</v>
      </c>
      <c r="J58" s="6">
        <f t="shared" si="2"/>
        <v>16</v>
      </c>
      <c r="K58" s="6" t="s">
        <v>214</v>
      </c>
      <c r="L58" s="8">
        <f t="shared" si="3"/>
        <v>22.857142857142858</v>
      </c>
      <c r="M58" s="9">
        <v>28</v>
      </c>
    </row>
    <row r="59" spans="2:13" ht="30" customHeight="1" x14ac:dyDescent="0.25">
      <c r="B59" s="15">
        <v>51</v>
      </c>
      <c r="C59" s="29" t="s">
        <v>440</v>
      </c>
      <c r="D59" s="17" t="s">
        <v>11</v>
      </c>
      <c r="E59" s="17">
        <v>10</v>
      </c>
      <c r="F59" s="9" t="s">
        <v>74</v>
      </c>
      <c r="G59" s="9" t="s">
        <v>221</v>
      </c>
      <c r="H59" s="9">
        <v>9</v>
      </c>
      <c r="I59" s="9">
        <v>6</v>
      </c>
      <c r="J59" s="6">
        <f t="shared" si="2"/>
        <v>15</v>
      </c>
      <c r="K59" s="6" t="s">
        <v>214</v>
      </c>
      <c r="L59" s="8">
        <f t="shared" si="3"/>
        <v>21.428571428571427</v>
      </c>
      <c r="M59" s="9">
        <v>29</v>
      </c>
    </row>
    <row r="60" spans="2:13" ht="30" customHeight="1" x14ac:dyDescent="0.25">
      <c r="B60" s="15">
        <v>52</v>
      </c>
      <c r="C60" s="29" t="s">
        <v>441</v>
      </c>
      <c r="D60" s="17" t="s">
        <v>11</v>
      </c>
      <c r="E60" s="17">
        <v>10</v>
      </c>
      <c r="F60" s="9" t="s">
        <v>122</v>
      </c>
      <c r="G60" s="9" t="s">
        <v>260</v>
      </c>
      <c r="H60" s="9">
        <v>8</v>
      </c>
      <c r="I60" s="9">
        <v>7</v>
      </c>
      <c r="J60" s="6">
        <f t="shared" si="2"/>
        <v>15</v>
      </c>
      <c r="K60" s="6" t="s">
        <v>214</v>
      </c>
      <c r="L60" s="8">
        <f t="shared" si="3"/>
        <v>21.428571428571427</v>
      </c>
      <c r="M60" s="9">
        <v>29</v>
      </c>
    </row>
    <row r="61" spans="2:13" ht="30" customHeight="1" x14ac:dyDescent="0.25">
      <c r="B61" s="15">
        <v>53</v>
      </c>
      <c r="C61" s="29" t="s">
        <v>442</v>
      </c>
      <c r="D61" s="17" t="s">
        <v>11</v>
      </c>
      <c r="E61" s="17">
        <v>10</v>
      </c>
      <c r="F61" s="9" t="s">
        <v>135</v>
      </c>
      <c r="G61" s="9" t="s">
        <v>263</v>
      </c>
      <c r="H61" s="9">
        <v>0</v>
      </c>
      <c r="I61" s="9">
        <v>15</v>
      </c>
      <c r="J61" s="6">
        <f t="shared" si="2"/>
        <v>15</v>
      </c>
      <c r="K61" s="6" t="s">
        <v>214</v>
      </c>
      <c r="L61" s="8">
        <f t="shared" si="3"/>
        <v>21.428571428571427</v>
      </c>
      <c r="M61" s="9">
        <v>29</v>
      </c>
    </row>
    <row r="62" spans="2:13" ht="30" customHeight="1" x14ac:dyDescent="0.25">
      <c r="B62" s="15">
        <v>54</v>
      </c>
      <c r="C62" s="29" t="s">
        <v>443</v>
      </c>
      <c r="D62" s="17" t="s">
        <v>11</v>
      </c>
      <c r="E62" s="17">
        <v>10</v>
      </c>
      <c r="F62" s="9" t="s">
        <v>100</v>
      </c>
      <c r="G62" s="9" t="s">
        <v>276</v>
      </c>
      <c r="H62" s="9">
        <v>7</v>
      </c>
      <c r="I62" s="9">
        <v>8</v>
      </c>
      <c r="J62" s="6">
        <f t="shared" si="2"/>
        <v>15</v>
      </c>
      <c r="K62" s="6" t="s">
        <v>214</v>
      </c>
      <c r="L62" s="8">
        <f t="shared" si="3"/>
        <v>21.428571428571427</v>
      </c>
      <c r="M62" s="5">
        <v>29</v>
      </c>
    </row>
    <row r="63" spans="2:13" ht="30" customHeight="1" x14ac:dyDescent="0.25">
      <c r="B63" s="15">
        <v>55</v>
      </c>
      <c r="C63" s="29" t="s">
        <v>444</v>
      </c>
      <c r="D63" s="17" t="s">
        <v>11</v>
      </c>
      <c r="E63" s="17">
        <v>10</v>
      </c>
      <c r="F63" s="9" t="s">
        <v>88</v>
      </c>
      <c r="G63" s="9" t="s">
        <v>282</v>
      </c>
      <c r="H63" s="9">
        <v>9</v>
      </c>
      <c r="I63" s="9">
        <v>6</v>
      </c>
      <c r="J63" s="6">
        <f t="shared" si="2"/>
        <v>15</v>
      </c>
      <c r="K63" s="6" t="s">
        <v>214</v>
      </c>
      <c r="L63" s="8">
        <f t="shared" si="3"/>
        <v>21.428571428571427</v>
      </c>
      <c r="M63" s="5">
        <v>29</v>
      </c>
    </row>
    <row r="64" spans="2:13" ht="30" customHeight="1" x14ac:dyDescent="0.25">
      <c r="B64" s="15">
        <v>56</v>
      </c>
      <c r="C64" s="29" t="s">
        <v>445</v>
      </c>
      <c r="D64" s="17" t="s">
        <v>12</v>
      </c>
      <c r="E64" s="17">
        <v>10</v>
      </c>
      <c r="F64" s="9" t="s">
        <v>116</v>
      </c>
      <c r="G64" s="9" t="s">
        <v>255</v>
      </c>
      <c r="H64" s="9">
        <v>7</v>
      </c>
      <c r="I64" s="9">
        <v>7</v>
      </c>
      <c r="J64" s="6">
        <f t="shared" si="2"/>
        <v>14</v>
      </c>
      <c r="K64" s="6" t="s">
        <v>214</v>
      </c>
      <c r="L64" s="8">
        <f t="shared" si="3"/>
        <v>20</v>
      </c>
      <c r="M64" s="5">
        <v>30</v>
      </c>
    </row>
    <row r="65" spans="2:13" ht="30" customHeight="1" x14ac:dyDescent="0.25">
      <c r="B65" s="15">
        <v>57</v>
      </c>
      <c r="C65" s="29" t="s">
        <v>446</v>
      </c>
      <c r="D65" s="20" t="s">
        <v>11</v>
      </c>
      <c r="E65" s="17">
        <v>10</v>
      </c>
      <c r="F65" s="9" t="s">
        <v>121</v>
      </c>
      <c r="G65" s="9" t="s">
        <v>240</v>
      </c>
      <c r="H65" s="9">
        <v>2</v>
      </c>
      <c r="I65" s="9">
        <v>11</v>
      </c>
      <c r="J65" s="6">
        <f t="shared" si="2"/>
        <v>13</v>
      </c>
      <c r="K65" s="6" t="s">
        <v>214</v>
      </c>
      <c r="L65" s="8">
        <f t="shared" si="3"/>
        <v>18.571428571428573</v>
      </c>
      <c r="M65" s="5">
        <v>31</v>
      </c>
    </row>
    <row r="66" spans="2:13" ht="30" customHeight="1" x14ac:dyDescent="0.25">
      <c r="B66" s="15">
        <v>58</v>
      </c>
      <c r="C66" s="29" t="s">
        <v>447</v>
      </c>
      <c r="D66" s="17" t="s">
        <v>25</v>
      </c>
      <c r="E66" s="17">
        <v>10</v>
      </c>
      <c r="F66" s="9" t="s">
        <v>78</v>
      </c>
      <c r="G66" s="9" t="s">
        <v>277</v>
      </c>
      <c r="H66" s="9">
        <v>7</v>
      </c>
      <c r="I66" s="9">
        <v>6</v>
      </c>
      <c r="J66" s="6">
        <f t="shared" si="2"/>
        <v>13</v>
      </c>
      <c r="K66" s="6" t="s">
        <v>214</v>
      </c>
      <c r="L66" s="8">
        <f t="shared" si="3"/>
        <v>18.571428571428573</v>
      </c>
      <c r="M66" s="5">
        <v>31</v>
      </c>
    </row>
    <row r="67" spans="2:13" ht="30" customHeight="1" x14ac:dyDescent="0.25">
      <c r="B67" s="15">
        <v>59</v>
      </c>
      <c r="C67" s="29" t="s">
        <v>448</v>
      </c>
      <c r="D67" s="17" t="s">
        <v>11</v>
      </c>
      <c r="E67" s="17">
        <v>10</v>
      </c>
      <c r="F67" s="9" t="s">
        <v>126</v>
      </c>
      <c r="G67" s="9" t="s">
        <v>285</v>
      </c>
      <c r="H67" s="9">
        <v>7</v>
      </c>
      <c r="I67" s="9">
        <v>5</v>
      </c>
      <c r="J67" s="6">
        <f t="shared" si="2"/>
        <v>12</v>
      </c>
      <c r="K67" s="6" t="s">
        <v>214</v>
      </c>
      <c r="L67" s="8">
        <f t="shared" si="3"/>
        <v>17.142857142857142</v>
      </c>
      <c r="M67" s="5">
        <v>32</v>
      </c>
    </row>
    <row r="68" spans="2:13" ht="30" customHeight="1" x14ac:dyDescent="0.25">
      <c r="B68" s="15">
        <v>60</v>
      </c>
      <c r="C68" s="29" t="s">
        <v>449</v>
      </c>
      <c r="D68" s="17" t="s">
        <v>12</v>
      </c>
      <c r="E68" s="17">
        <v>10</v>
      </c>
      <c r="F68" s="9" t="s">
        <v>91</v>
      </c>
      <c r="G68" s="9" t="s">
        <v>225</v>
      </c>
      <c r="H68" s="9">
        <v>9</v>
      </c>
      <c r="I68" s="9">
        <v>2</v>
      </c>
      <c r="J68" s="6">
        <f t="shared" si="2"/>
        <v>11</v>
      </c>
      <c r="K68" s="6" t="s">
        <v>214</v>
      </c>
      <c r="L68" s="8">
        <f t="shared" si="3"/>
        <v>15.714285714285714</v>
      </c>
      <c r="M68" s="5">
        <v>33</v>
      </c>
    </row>
    <row r="69" spans="2:13" ht="30" customHeight="1" x14ac:dyDescent="0.25">
      <c r="B69" s="15">
        <v>61</v>
      </c>
      <c r="C69" s="29" t="s">
        <v>450</v>
      </c>
      <c r="D69" s="17" t="s">
        <v>11</v>
      </c>
      <c r="E69" s="17">
        <v>10</v>
      </c>
      <c r="F69" s="9" t="s">
        <v>81</v>
      </c>
      <c r="G69" s="9" t="s">
        <v>246</v>
      </c>
      <c r="H69" s="9">
        <v>7</v>
      </c>
      <c r="I69" s="9">
        <v>4</v>
      </c>
      <c r="J69" s="6">
        <f t="shared" si="2"/>
        <v>11</v>
      </c>
      <c r="K69" s="6" t="s">
        <v>214</v>
      </c>
      <c r="L69" s="8">
        <f t="shared" si="3"/>
        <v>15.714285714285714</v>
      </c>
      <c r="M69" s="5">
        <v>33</v>
      </c>
    </row>
    <row r="70" spans="2:13" ht="30" customHeight="1" x14ac:dyDescent="0.25">
      <c r="B70" s="15">
        <v>62</v>
      </c>
      <c r="C70" s="29" t="s">
        <v>451</v>
      </c>
      <c r="D70" s="17" t="s">
        <v>11</v>
      </c>
      <c r="E70" s="17">
        <v>10</v>
      </c>
      <c r="F70" s="9" t="s">
        <v>119</v>
      </c>
      <c r="G70" s="9" t="s">
        <v>220</v>
      </c>
      <c r="H70" s="9">
        <v>7</v>
      </c>
      <c r="I70" s="9">
        <v>3</v>
      </c>
      <c r="J70" s="6">
        <f t="shared" si="2"/>
        <v>10</v>
      </c>
      <c r="K70" s="6" t="s">
        <v>214</v>
      </c>
      <c r="L70" s="8">
        <f t="shared" si="3"/>
        <v>14.285714285714286</v>
      </c>
      <c r="M70" s="5">
        <v>34</v>
      </c>
    </row>
    <row r="71" spans="2:13" ht="30" customHeight="1" x14ac:dyDescent="0.25">
      <c r="B71" s="15">
        <v>63</v>
      </c>
      <c r="C71" s="29" t="s">
        <v>452</v>
      </c>
      <c r="D71" s="17" t="s">
        <v>11</v>
      </c>
      <c r="E71" s="17">
        <v>10</v>
      </c>
      <c r="F71" s="9" t="s">
        <v>110</v>
      </c>
      <c r="G71" s="9" t="s">
        <v>273</v>
      </c>
      <c r="H71" s="9">
        <v>0</v>
      </c>
      <c r="I71" s="9">
        <v>10</v>
      </c>
      <c r="J71" s="6">
        <f t="shared" si="2"/>
        <v>10</v>
      </c>
      <c r="K71" s="6" t="s">
        <v>214</v>
      </c>
      <c r="L71" s="8">
        <f t="shared" si="3"/>
        <v>14.285714285714286</v>
      </c>
      <c r="M71" s="5">
        <v>34</v>
      </c>
    </row>
    <row r="72" spans="2:13" ht="30" customHeight="1" x14ac:dyDescent="0.25">
      <c r="B72" s="15">
        <v>64</v>
      </c>
      <c r="C72" s="29" t="s">
        <v>453</v>
      </c>
      <c r="D72" s="17" t="s">
        <v>11</v>
      </c>
      <c r="E72" s="17">
        <v>10</v>
      </c>
      <c r="F72" s="9" t="s">
        <v>141</v>
      </c>
      <c r="G72" s="9" t="s">
        <v>238</v>
      </c>
      <c r="H72" s="9">
        <v>8</v>
      </c>
      <c r="I72" s="9">
        <v>0</v>
      </c>
      <c r="J72" s="14">
        <f t="shared" si="2"/>
        <v>8</v>
      </c>
      <c r="K72" s="6" t="s">
        <v>214</v>
      </c>
      <c r="L72" s="8">
        <f t="shared" si="3"/>
        <v>11.428571428571429</v>
      </c>
      <c r="M72" s="5">
        <v>35</v>
      </c>
    </row>
    <row r="73" spans="2:13" ht="30" customHeight="1" x14ac:dyDescent="0.25">
      <c r="B73" s="15">
        <v>65</v>
      </c>
      <c r="C73" s="29" t="s">
        <v>454</v>
      </c>
      <c r="D73" s="17" t="s">
        <v>11</v>
      </c>
      <c r="E73" s="17">
        <v>10</v>
      </c>
      <c r="F73" s="9" t="s">
        <v>182</v>
      </c>
      <c r="G73" s="9" t="s">
        <v>242</v>
      </c>
      <c r="H73" s="9">
        <v>0</v>
      </c>
      <c r="I73" s="9">
        <v>8</v>
      </c>
      <c r="J73" s="14">
        <f t="shared" ref="J73:J80" si="4">SUM(H73:I73)</f>
        <v>8</v>
      </c>
      <c r="K73" s="6" t="s">
        <v>214</v>
      </c>
      <c r="L73" s="8">
        <f t="shared" si="3"/>
        <v>11.428571428571429</v>
      </c>
      <c r="M73" s="5">
        <v>35</v>
      </c>
    </row>
    <row r="74" spans="2:13" ht="30" customHeight="1" x14ac:dyDescent="0.25">
      <c r="B74" s="15">
        <v>66</v>
      </c>
      <c r="C74" s="29" t="s">
        <v>455</v>
      </c>
      <c r="D74" s="17" t="s">
        <v>11</v>
      </c>
      <c r="E74" s="17">
        <v>10</v>
      </c>
      <c r="F74" s="9" t="s">
        <v>113</v>
      </c>
      <c r="G74" s="9" t="s">
        <v>216</v>
      </c>
      <c r="H74" s="9">
        <v>7</v>
      </c>
      <c r="I74" s="9">
        <v>0</v>
      </c>
      <c r="J74" s="14">
        <f t="shared" si="4"/>
        <v>7</v>
      </c>
      <c r="K74" s="6" t="s">
        <v>214</v>
      </c>
      <c r="L74" s="8">
        <f t="shared" si="3"/>
        <v>10</v>
      </c>
      <c r="M74" s="5">
        <v>36</v>
      </c>
    </row>
    <row r="75" spans="2:13" ht="30" customHeight="1" x14ac:dyDescent="0.25">
      <c r="B75" s="15">
        <v>67</v>
      </c>
      <c r="C75" s="29" t="s">
        <v>456</v>
      </c>
      <c r="D75" s="17" t="s">
        <v>12</v>
      </c>
      <c r="E75" s="17">
        <v>10</v>
      </c>
      <c r="F75" s="9" t="s">
        <v>129</v>
      </c>
      <c r="G75" s="9" t="s">
        <v>265</v>
      </c>
      <c r="H75" s="9">
        <v>7</v>
      </c>
      <c r="I75" s="9">
        <v>0</v>
      </c>
      <c r="J75" s="14">
        <f t="shared" si="4"/>
        <v>7</v>
      </c>
      <c r="K75" s="6" t="s">
        <v>214</v>
      </c>
      <c r="L75" s="8">
        <f t="shared" si="3"/>
        <v>10</v>
      </c>
      <c r="M75" s="5">
        <v>36</v>
      </c>
    </row>
    <row r="76" spans="2:13" ht="30" customHeight="1" x14ac:dyDescent="0.25">
      <c r="B76" s="15">
        <v>68</v>
      </c>
      <c r="C76" s="29" t="s">
        <v>457</v>
      </c>
      <c r="D76" s="17" t="s">
        <v>12</v>
      </c>
      <c r="E76" s="17">
        <v>10</v>
      </c>
      <c r="F76" s="9" t="s">
        <v>82</v>
      </c>
      <c r="G76" s="9" t="s">
        <v>266</v>
      </c>
      <c r="H76" s="9">
        <v>7</v>
      </c>
      <c r="I76" s="9">
        <v>0</v>
      </c>
      <c r="J76" s="14">
        <f t="shared" si="4"/>
        <v>7</v>
      </c>
      <c r="K76" s="6" t="s">
        <v>214</v>
      </c>
      <c r="L76" s="8">
        <f t="shared" si="3"/>
        <v>10</v>
      </c>
      <c r="M76" s="5">
        <v>36</v>
      </c>
    </row>
    <row r="77" spans="2:13" ht="30" customHeight="1" x14ac:dyDescent="0.25">
      <c r="B77" s="15">
        <v>69</v>
      </c>
      <c r="C77" s="29" t="s">
        <v>458</v>
      </c>
      <c r="D77" s="17" t="s">
        <v>11</v>
      </c>
      <c r="E77" s="17">
        <v>10</v>
      </c>
      <c r="F77" s="9" t="s">
        <v>137</v>
      </c>
      <c r="G77" s="9" t="s">
        <v>257</v>
      </c>
      <c r="H77" s="9">
        <v>0</v>
      </c>
      <c r="I77" s="9">
        <v>6</v>
      </c>
      <c r="J77" s="14">
        <f t="shared" si="4"/>
        <v>6</v>
      </c>
      <c r="K77" s="6" t="s">
        <v>214</v>
      </c>
      <c r="L77" s="8">
        <f t="shared" ref="L77:L80" si="5">(J77*100)/70</f>
        <v>8.5714285714285712</v>
      </c>
      <c r="M77" s="5">
        <v>37</v>
      </c>
    </row>
    <row r="78" spans="2:13" ht="30" customHeight="1" x14ac:dyDescent="0.25">
      <c r="B78" s="15">
        <v>70</v>
      </c>
      <c r="C78" s="29" t="s">
        <v>459</v>
      </c>
      <c r="D78" s="17" t="s">
        <v>12</v>
      </c>
      <c r="E78" s="17">
        <v>10</v>
      </c>
      <c r="F78" s="9" t="s">
        <v>112</v>
      </c>
      <c r="G78" s="9" t="s">
        <v>247</v>
      </c>
      <c r="H78" s="9">
        <v>0</v>
      </c>
      <c r="I78" s="9">
        <v>4</v>
      </c>
      <c r="J78" s="14">
        <f t="shared" si="4"/>
        <v>4</v>
      </c>
      <c r="K78" s="6" t="s">
        <v>214</v>
      </c>
      <c r="L78" s="8">
        <f t="shared" si="5"/>
        <v>5.7142857142857144</v>
      </c>
      <c r="M78" s="5">
        <v>38</v>
      </c>
    </row>
    <row r="79" spans="2:13" ht="30" customHeight="1" x14ac:dyDescent="0.25">
      <c r="B79" s="15">
        <v>71</v>
      </c>
      <c r="C79" s="29" t="s">
        <v>460</v>
      </c>
      <c r="D79" s="17" t="s">
        <v>25</v>
      </c>
      <c r="E79" s="17">
        <v>10</v>
      </c>
      <c r="F79" s="9" t="s">
        <v>114</v>
      </c>
      <c r="G79" s="9" t="s">
        <v>236</v>
      </c>
      <c r="H79" s="9">
        <v>0</v>
      </c>
      <c r="I79" s="9">
        <v>0</v>
      </c>
      <c r="J79" s="14">
        <f t="shared" si="4"/>
        <v>0</v>
      </c>
      <c r="K79" s="6" t="s">
        <v>214</v>
      </c>
      <c r="L79" s="8">
        <f t="shared" si="5"/>
        <v>0</v>
      </c>
      <c r="M79" s="5">
        <v>39</v>
      </c>
    </row>
    <row r="80" spans="2:13" ht="30" customHeight="1" x14ac:dyDescent="0.25">
      <c r="B80" s="15">
        <v>72</v>
      </c>
      <c r="C80" s="29" t="s">
        <v>461</v>
      </c>
      <c r="D80" s="17" t="s">
        <v>11</v>
      </c>
      <c r="E80" s="17">
        <v>10</v>
      </c>
      <c r="F80" s="9" t="s">
        <v>79</v>
      </c>
      <c r="G80" s="9" t="s">
        <v>216</v>
      </c>
      <c r="H80" s="9">
        <v>0</v>
      </c>
      <c r="I80" s="9">
        <v>0</v>
      </c>
      <c r="J80" s="14">
        <f t="shared" si="4"/>
        <v>0</v>
      </c>
      <c r="K80" s="6" t="s">
        <v>214</v>
      </c>
      <c r="L80" s="8">
        <f t="shared" si="5"/>
        <v>0</v>
      </c>
      <c r="M80" s="5">
        <v>39</v>
      </c>
    </row>
    <row r="84" spans="8:9" x14ac:dyDescent="0.25">
      <c r="H84" s="2"/>
      <c r="I84" s="2"/>
    </row>
    <row r="90" spans="8:9" x14ac:dyDescent="0.25">
      <c r="H90" s="25"/>
      <c r="I90" s="25"/>
    </row>
  </sheetData>
  <sortState ref="D9:O80">
    <sortCondition descending="1" ref="J9:J80"/>
  </sortState>
  <mergeCells count="6">
    <mergeCell ref="B1:M1"/>
    <mergeCell ref="B2:M2"/>
    <mergeCell ref="B3:M3"/>
    <mergeCell ref="B4:M4"/>
    <mergeCell ref="H6:L6"/>
    <mergeCell ref="H90:I90"/>
  </mergeCells>
  <pageMargins left="0.70866141732283472" right="0.70866141732283472" top="0.35433070866141736" bottom="0.35433070866141736" header="0.31496062992125984" footer="0.31496062992125984"/>
  <pageSetup paperSize="9" scale="58" fitToHeight="0" orientation="landscape" r:id="rId1"/>
  <rowBreaks count="1" manualBreakCount="1">
    <brk id="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8"/>
  <sheetViews>
    <sheetView tabSelected="1" topLeftCell="A10" zoomScale="80" zoomScaleNormal="80" zoomScaleSheetLayoutView="70" workbookViewId="0">
      <selection activeCell="C47" sqref="C47"/>
    </sheetView>
  </sheetViews>
  <sheetFormatPr defaultRowHeight="15.75" x14ac:dyDescent="0.25"/>
  <cols>
    <col min="1" max="1" width="2.140625" style="1" customWidth="1"/>
    <col min="2" max="2" width="4.85546875" style="1" customWidth="1"/>
    <col min="3" max="3" width="31.85546875" style="1" customWidth="1"/>
    <col min="4" max="4" width="22.140625" style="1" customWidth="1"/>
    <col min="5" max="5" width="9.140625" style="1"/>
    <col min="6" max="7" width="15.7109375" style="1" customWidth="1"/>
    <col min="8" max="9" width="9.140625" style="1"/>
    <col min="10" max="10" width="10.28515625" style="1" customWidth="1"/>
    <col min="11" max="11" width="13.85546875" style="1" customWidth="1"/>
    <col min="12" max="12" width="16.140625" style="1" customWidth="1"/>
    <col min="13" max="16384" width="9.140625" style="1"/>
  </cols>
  <sheetData>
    <row r="1" spans="2:17" x14ac:dyDescent="0.25">
      <c r="B1" s="26" t="s">
        <v>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7" x14ac:dyDescent="0.25">
      <c r="B2" s="26" t="s">
        <v>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7" x14ac:dyDescent="0.25">
      <c r="B3" s="26" t="s">
        <v>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7" x14ac:dyDescent="0.25">
      <c r="B4" s="26" t="s">
        <v>175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7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7" x14ac:dyDescent="0.25">
      <c r="B6" s="10"/>
      <c r="C6" s="28" t="s">
        <v>495</v>
      </c>
      <c r="D6" s="11"/>
      <c r="E6" s="11"/>
      <c r="F6" s="11"/>
      <c r="G6" s="11"/>
      <c r="H6" s="27" t="s">
        <v>10</v>
      </c>
      <c r="I6" s="27"/>
      <c r="J6" s="27"/>
      <c r="K6" s="27"/>
      <c r="L6" s="27"/>
      <c r="M6" s="12">
        <v>70</v>
      </c>
    </row>
    <row r="7" spans="2:17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2:17" ht="63" x14ac:dyDescent="0.25">
      <c r="B8" s="3" t="s">
        <v>0</v>
      </c>
      <c r="C8" s="22" t="s">
        <v>388</v>
      </c>
      <c r="D8" s="3" t="s">
        <v>1</v>
      </c>
      <c r="E8" s="3" t="s">
        <v>2</v>
      </c>
      <c r="F8" s="3" t="s">
        <v>17</v>
      </c>
      <c r="G8" s="3" t="s">
        <v>24</v>
      </c>
      <c r="H8" s="3" t="s">
        <v>15</v>
      </c>
      <c r="I8" s="3" t="s">
        <v>18</v>
      </c>
      <c r="J8" s="4" t="s">
        <v>3</v>
      </c>
      <c r="K8" s="3" t="s">
        <v>4</v>
      </c>
      <c r="L8" s="3" t="s">
        <v>5</v>
      </c>
      <c r="M8" s="3" t="s">
        <v>6</v>
      </c>
    </row>
    <row r="9" spans="2:17" ht="30" customHeight="1" x14ac:dyDescent="0.25">
      <c r="B9" s="5">
        <v>1</v>
      </c>
      <c r="C9" s="13" t="s">
        <v>462</v>
      </c>
      <c r="D9" s="16" t="s">
        <v>11</v>
      </c>
      <c r="E9" s="17">
        <v>11</v>
      </c>
      <c r="F9" s="18" t="s">
        <v>168</v>
      </c>
      <c r="G9" s="18" t="s">
        <v>202</v>
      </c>
      <c r="H9" s="9">
        <v>28</v>
      </c>
      <c r="I9" s="9">
        <v>28</v>
      </c>
      <c r="J9" s="6">
        <f t="shared" ref="J9:J40" si="0">SUM(H9:I9)</f>
        <v>56</v>
      </c>
      <c r="K9" s="7" t="s">
        <v>16</v>
      </c>
      <c r="L9" s="8">
        <f t="shared" ref="L9:L39" si="1">(J9*100)/70</f>
        <v>80</v>
      </c>
      <c r="M9" s="5">
        <v>1</v>
      </c>
    </row>
    <row r="10" spans="2:17" ht="30" customHeight="1" x14ac:dyDescent="0.25">
      <c r="B10" s="5">
        <v>2</v>
      </c>
      <c r="C10" s="13" t="s">
        <v>463</v>
      </c>
      <c r="D10" s="16" t="s">
        <v>11</v>
      </c>
      <c r="E10" s="17">
        <v>11</v>
      </c>
      <c r="F10" s="18" t="s">
        <v>163</v>
      </c>
      <c r="G10" s="18" t="s">
        <v>190</v>
      </c>
      <c r="H10" s="9">
        <v>27</v>
      </c>
      <c r="I10" s="9">
        <v>28</v>
      </c>
      <c r="J10" s="6">
        <f t="shared" si="0"/>
        <v>55</v>
      </c>
      <c r="K10" s="6" t="s">
        <v>26</v>
      </c>
      <c r="L10" s="8">
        <f t="shared" si="1"/>
        <v>78.571428571428569</v>
      </c>
      <c r="M10" s="5">
        <v>2</v>
      </c>
    </row>
    <row r="11" spans="2:17" ht="30" customHeight="1" x14ac:dyDescent="0.25">
      <c r="B11" s="5">
        <v>3</v>
      </c>
      <c r="C11" s="13" t="s">
        <v>464</v>
      </c>
      <c r="D11" s="16" t="s">
        <v>11</v>
      </c>
      <c r="E11" s="17">
        <v>11</v>
      </c>
      <c r="F11" s="18" t="s">
        <v>156</v>
      </c>
      <c r="G11" s="18" t="s">
        <v>205</v>
      </c>
      <c r="H11" s="9">
        <v>21</v>
      </c>
      <c r="I11" s="9">
        <v>29</v>
      </c>
      <c r="J11" s="6">
        <f t="shared" si="0"/>
        <v>50</v>
      </c>
      <c r="K11" s="6" t="s">
        <v>26</v>
      </c>
      <c r="L11" s="8">
        <f t="shared" si="1"/>
        <v>71.428571428571431</v>
      </c>
      <c r="M11" s="5">
        <v>3</v>
      </c>
    </row>
    <row r="12" spans="2:17" ht="30" customHeight="1" x14ac:dyDescent="0.25">
      <c r="B12" s="5">
        <v>4</v>
      </c>
      <c r="C12" s="13" t="s">
        <v>465</v>
      </c>
      <c r="D12" s="16" t="s">
        <v>11</v>
      </c>
      <c r="E12" s="17">
        <v>11</v>
      </c>
      <c r="F12" s="18" t="s">
        <v>164</v>
      </c>
      <c r="G12" s="18" t="s">
        <v>193</v>
      </c>
      <c r="H12" s="9">
        <v>28</v>
      </c>
      <c r="I12" s="9">
        <v>21</v>
      </c>
      <c r="J12" s="6">
        <f t="shared" si="0"/>
        <v>49</v>
      </c>
      <c r="K12" s="6" t="s">
        <v>26</v>
      </c>
      <c r="L12" s="8">
        <f t="shared" si="1"/>
        <v>70</v>
      </c>
      <c r="M12" s="9">
        <v>4</v>
      </c>
      <c r="N12" s="23"/>
      <c r="O12" s="24"/>
      <c r="P12" s="24"/>
      <c r="Q12" s="23"/>
    </row>
    <row r="13" spans="2:17" ht="30" customHeight="1" x14ac:dyDescent="0.25">
      <c r="B13" s="5">
        <v>5</v>
      </c>
      <c r="C13" s="13" t="s">
        <v>466</v>
      </c>
      <c r="D13" s="16" t="s">
        <v>11</v>
      </c>
      <c r="E13" s="17">
        <v>11</v>
      </c>
      <c r="F13" s="18" t="s">
        <v>147</v>
      </c>
      <c r="G13" s="18" t="s">
        <v>191</v>
      </c>
      <c r="H13" s="9">
        <v>22</v>
      </c>
      <c r="I13" s="9">
        <v>23</v>
      </c>
      <c r="J13" s="6">
        <f t="shared" si="0"/>
        <v>45</v>
      </c>
      <c r="K13" s="6" t="s">
        <v>26</v>
      </c>
      <c r="L13" s="8">
        <f t="shared" si="1"/>
        <v>64.285714285714292</v>
      </c>
      <c r="M13" s="9">
        <v>5</v>
      </c>
      <c r="N13" s="23"/>
      <c r="O13" s="23"/>
      <c r="P13" s="23"/>
      <c r="Q13" s="23"/>
    </row>
    <row r="14" spans="2:17" ht="30" customHeight="1" x14ac:dyDescent="0.25">
      <c r="B14" s="5">
        <v>6</v>
      </c>
      <c r="C14" s="13" t="s">
        <v>467</v>
      </c>
      <c r="D14" s="16" t="s">
        <v>11</v>
      </c>
      <c r="E14" s="17">
        <v>11</v>
      </c>
      <c r="F14" s="18" t="s">
        <v>148</v>
      </c>
      <c r="G14" s="18" t="s">
        <v>209</v>
      </c>
      <c r="H14" s="9">
        <v>24</v>
      </c>
      <c r="I14" s="9">
        <v>21</v>
      </c>
      <c r="J14" s="6">
        <f t="shared" si="0"/>
        <v>45</v>
      </c>
      <c r="K14" s="6" t="s">
        <v>26</v>
      </c>
      <c r="L14" s="8">
        <f t="shared" si="1"/>
        <v>64.285714285714292</v>
      </c>
      <c r="M14" s="5">
        <v>5</v>
      </c>
    </row>
    <row r="15" spans="2:17" ht="30" customHeight="1" x14ac:dyDescent="0.25">
      <c r="B15" s="5">
        <v>7</v>
      </c>
      <c r="C15" s="13" t="s">
        <v>468</v>
      </c>
      <c r="D15" s="16" t="s">
        <v>11</v>
      </c>
      <c r="E15" s="17">
        <v>11</v>
      </c>
      <c r="F15" s="18" t="s">
        <v>150</v>
      </c>
      <c r="G15" s="18" t="s">
        <v>174</v>
      </c>
      <c r="H15" s="9">
        <v>21</v>
      </c>
      <c r="I15" s="9">
        <v>21</v>
      </c>
      <c r="J15" s="6">
        <f t="shared" si="0"/>
        <v>42</v>
      </c>
      <c r="K15" s="6" t="s">
        <v>26</v>
      </c>
      <c r="L15" s="8">
        <f t="shared" si="1"/>
        <v>60</v>
      </c>
      <c r="M15" s="5">
        <v>6</v>
      </c>
    </row>
    <row r="16" spans="2:17" ht="30" customHeight="1" x14ac:dyDescent="0.25">
      <c r="B16" s="5">
        <v>8</v>
      </c>
      <c r="C16" s="13" t="s">
        <v>469</v>
      </c>
      <c r="D16" s="16" t="s">
        <v>11</v>
      </c>
      <c r="E16" s="17">
        <v>11</v>
      </c>
      <c r="F16" s="18" t="s">
        <v>165</v>
      </c>
      <c r="G16" s="18" t="s">
        <v>195</v>
      </c>
      <c r="H16" s="9">
        <v>21</v>
      </c>
      <c r="I16" s="9">
        <v>21</v>
      </c>
      <c r="J16" s="6">
        <f t="shared" si="0"/>
        <v>42</v>
      </c>
      <c r="K16" s="6" t="s">
        <v>26</v>
      </c>
      <c r="L16" s="8">
        <f t="shared" si="1"/>
        <v>60</v>
      </c>
      <c r="M16" s="5">
        <v>6</v>
      </c>
    </row>
    <row r="17" spans="2:13" ht="30" customHeight="1" x14ac:dyDescent="0.25">
      <c r="B17" s="5">
        <v>9</v>
      </c>
      <c r="C17" s="13" t="s">
        <v>470</v>
      </c>
      <c r="D17" s="16" t="s">
        <v>11</v>
      </c>
      <c r="E17" s="17">
        <v>11</v>
      </c>
      <c r="F17" s="18" t="s">
        <v>144</v>
      </c>
      <c r="G17" s="18" t="s">
        <v>196</v>
      </c>
      <c r="H17" s="9">
        <v>21</v>
      </c>
      <c r="I17" s="9">
        <v>21</v>
      </c>
      <c r="J17" s="6">
        <f t="shared" si="0"/>
        <v>42</v>
      </c>
      <c r="K17" s="6" t="s">
        <v>26</v>
      </c>
      <c r="L17" s="8">
        <f t="shared" si="1"/>
        <v>60</v>
      </c>
      <c r="M17" s="5">
        <v>6</v>
      </c>
    </row>
    <row r="18" spans="2:13" ht="30" customHeight="1" x14ac:dyDescent="0.25">
      <c r="B18" s="5">
        <v>10</v>
      </c>
      <c r="C18" s="13" t="s">
        <v>471</v>
      </c>
      <c r="D18" s="16" t="s">
        <v>11</v>
      </c>
      <c r="E18" s="17">
        <v>11</v>
      </c>
      <c r="F18" s="18" t="s">
        <v>143</v>
      </c>
      <c r="G18" s="18" t="s">
        <v>212</v>
      </c>
      <c r="H18" s="9">
        <v>23</v>
      </c>
      <c r="I18" s="9">
        <v>19</v>
      </c>
      <c r="J18" s="6">
        <f t="shared" si="0"/>
        <v>42</v>
      </c>
      <c r="K18" s="6" t="s">
        <v>26</v>
      </c>
      <c r="L18" s="8">
        <f t="shared" si="1"/>
        <v>60</v>
      </c>
      <c r="M18" s="5">
        <v>6</v>
      </c>
    </row>
    <row r="19" spans="2:13" ht="30" customHeight="1" x14ac:dyDescent="0.25">
      <c r="B19" s="5">
        <v>11</v>
      </c>
      <c r="C19" s="13" t="s">
        <v>472</v>
      </c>
      <c r="D19" s="16" t="s">
        <v>11</v>
      </c>
      <c r="E19" s="17">
        <v>11</v>
      </c>
      <c r="F19" s="18" t="s">
        <v>149</v>
      </c>
      <c r="G19" s="18" t="s">
        <v>199</v>
      </c>
      <c r="H19" s="9">
        <v>21</v>
      </c>
      <c r="I19" s="9">
        <v>16</v>
      </c>
      <c r="J19" s="6">
        <f t="shared" si="0"/>
        <v>37</v>
      </c>
      <c r="K19" s="6" t="s">
        <v>26</v>
      </c>
      <c r="L19" s="8">
        <f t="shared" si="1"/>
        <v>52.857142857142854</v>
      </c>
      <c r="M19" s="5">
        <v>7</v>
      </c>
    </row>
    <row r="20" spans="2:13" ht="30" customHeight="1" x14ac:dyDescent="0.25">
      <c r="B20" s="5">
        <v>12</v>
      </c>
      <c r="C20" s="13" t="s">
        <v>473</v>
      </c>
      <c r="D20" s="16" t="s">
        <v>11</v>
      </c>
      <c r="E20" s="17">
        <v>11</v>
      </c>
      <c r="F20" s="18" t="s">
        <v>170</v>
      </c>
      <c r="G20" s="18" t="s">
        <v>185</v>
      </c>
      <c r="H20" s="9">
        <v>21</v>
      </c>
      <c r="I20" s="9">
        <v>14</v>
      </c>
      <c r="J20" s="6">
        <f t="shared" si="0"/>
        <v>35</v>
      </c>
      <c r="K20" s="6" t="s">
        <v>26</v>
      </c>
      <c r="L20" s="8">
        <f t="shared" si="1"/>
        <v>50</v>
      </c>
      <c r="M20" s="5">
        <v>8</v>
      </c>
    </row>
    <row r="21" spans="2:13" ht="30" customHeight="1" x14ac:dyDescent="0.25">
      <c r="B21" s="5">
        <v>13</v>
      </c>
      <c r="C21" s="13" t="s">
        <v>474</v>
      </c>
      <c r="D21" s="16" t="s">
        <v>11</v>
      </c>
      <c r="E21" s="17">
        <v>11</v>
      </c>
      <c r="F21" s="18" t="s">
        <v>151</v>
      </c>
      <c r="G21" s="18" t="s">
        <v>184</v>
      </c>
      <c r="H21" s="9">
        <v>20</v>
      </c>
      <c r="I21" s="9">
        <v>14</v>
      </c>
      <c r="J21" s="6">
        <f t="shared" si="0"/>
        <v>34</v>
      </c>
      <c r="K21" s="6" t="s">
        <v>214</v>
      </c>
      <c r="L21" s="8">
        <f t="shared" si="1"/>
        <v>48.571428571428569</v>
      </c>
      <c r="M21" s="5">
        <v>9</v>
      </c>
    </row>
    <row r="22" spans="2:13" ht="30" customHeight="1" x14ac:dyDescent="0.25">
      <c r="B22" s="5">
        <v>14</v>
      </c>
      <c r="C22" s="13" t="s">
        <v>475</v>
      </c>
      <c r="D22" s="16" t="s">
        <v>11</v>
      </c>
      <c r="E22" s="17">
        <v>11</v>
      </c>
      <c r="F22" s="18" t="s">
        <v>167</v>
      </c>
      <c r="G22" s="18" t="s">
        <v>192</v>
      </c>
      <c r="H22" s="9">
        <v>15</v>
      </c>
      <c r="I22" s="9">
        <v>16</v>
      </c>
      <c r="J22" s="6">
        <f t="shared" si="0"/>
        <v>31</v>
      </c>
      <c r="K22" s="6" t="s">
        <v>214</v>
      </c>
      <c r="L22" s="8">
        <f t="shared" si="1"/>
        <v>44.285714285714285</v>
      </c>
      <c r="M22" s="5">
        <v>10</v>
      </c>
    </row>
    <row r="23" spans="2:13" ht="30" customHeight="1" x14ac:dyDescent="0.25">
      <c r="B23" s="5">
        <v>15</v>
      </c>
      <c r="C23" s="13" t="s">
        <v>476</v>
      </c>
      <c r="D23" s="16" t="s">
        <v>11</v>
      </c>
      <c r="E23" s="17">
        <v>11</v>
      </c>
      <c r="F23" s="18" t="s">
        <v>142</v>
      </c>
      <c r="G23" s="18" t="s">
        <v>188</v>
      </c>
      <c r="H23" s="9">
        <v>14</v>
      </c>
      <c r="I23" s="9">
        <v>16</v>
      </c>
      <c r="J23" s="6">
        <f t="shared" si="0"/>
        <v>30</v>
      </c>
      <c r="K23" s="6" t="s">
        <v>214</v>
      </c>
      <c r="L23" s="8">
        <f t="shared" si="1"/>
        <v>42.857142857142854</v>
      </c>
      <c r="M23" s="5">
        <v>11</v>
      </c>
    </row>
    <row r="24" spans="2:13" ht="30" customHeight="1" x14ac:dyDescent="0.25">
      <c r="B24" s="5">
        <v>16</v>
      </c>
      <c r="C24" s="13" t="s">
        <v>477</v>
      </c>
      <c r="D24" s="16" t="s">
        <v>11</v>
      </c>
      <c r="E24" s="17">
        <v>11</v>
      </c>
      <c r="F24" s="18" t="s">
        <v>145</v>
      </c>
      <c r="G24" s="18" t="s">
        <v>204</v>
      </c>
      <c r="H24" s="9">
        <v>14</v>
      </c>
      <c r="I24" s="9">
        <v>16</v>
      </c>
      <c r="J24" s="6">
        <f t="shared" si="0"/>
        <v>30</v>
      </c>
      <c r="K24" s="6" t="s">
        <v>214</v>
      </c>
      <c r="L24" s="8">
        <f t="shared" si="1"/>
        <v>42.857142857142854</v>
      </c>
      <c r="M24" s="5">
        <v>11</v>
      </c>
    </row>
    <row r="25" spans="2:13" ht="30" customHeight="1" x14ac:dyDescent="0.25">
      <c r="B25" s="5">
        <v>17</v>
      </c>
      <c r="C25" s="13" t="s">
        <v>478</v>
      </c>
      <c r="D25" s="16" t="s">
        <v>11</v>
      </c>
      <c r="E25" s="17">
        <v>11</v>
      </c>
      <c r="F25" s="18" t="s">
        <v>153</v>
      </c>
      <c r="G25" s="18" t="s">
        <v>206</v>
      </c>
      <c r="H25" s="9">
        <v>14</v>
      </c>
      <c r="I25" s="9">
        <v>16</v>
      </c>
      <c r="J25" s="6">
        <f t="shared" si="0"/>
        <v>30</v>
      </c>
      <c r="K25" s="6" t="s">
        <v>214</v>
      </c>
      <c r="L25" s="8">
        <f t="shared" si="1"/>
        <v>42.857142857142854</v>
      </c>
      <c r="M25" s="5">
        <v>11</v>
      </c>
    </row>
    <row r="26" spans="2:13" ht="30" customHeight="1" x14ac:dyDescent="0.25">
      <c r="B26" s="5">
        <v>18</v>
      </c>
      <c r="C26" s="13" t="s">
        <v>479</v>
      </c>
      <c r="D26" s="16" t="s">
        <v>11</v>
      </c>
      <c r="E26" s="17">
        <v>11</v>
      </c>
      <c r="F26" s="18" t="s">
        <v>166</v>
      </c>
      <c r="G26" s="18" t="s">
        <v>211</v>
      </c>
      <c r="H26" s="9">
        <v>14</v>
      </c>
      <c r="I26" s="9">
        <v>16</v>
      </c>
      <c r="J26" s="6">
        <f t="shared" si="0"/>
        <v>30</v>
      </c>
      <c r="K26" s="6" t="s">
        <v>214</v>
      </c>
      <c r="L26" s="8">
        <f t="shared" si="1"/>
        <v>42.857142857142854</v>
      </c>
      <c r="M26" s="5">
        <v>11</v>
      </c>
    </row>
    <row r="27" spans="2:13" ht="30" customHeight="1" x14ac:dyDescent="0.25">
      <c r="B27" s="5">
        <v>19</v>
      </c>
      <c r="C27" s="13" t="s">
        <v>480</v>
      </c>
      <c r="D27" s="16" t="s">
        <v>11</v>
      </c>
      <c r="E27" s="17">
        <v>11</v>
      </c>
      <c r="F27" s="18" t="s">
        <v>158</v>
      </c>
      <c r="G27" s="18" t="s">
        <v>213</v>
      </c>
      <c r="H27" s="9">
        <v>13</v>
      </c>
      <c r="I27" s="9">
        <v>16</v>
      </c>
      <c r="J27" s="6">
        <f t="shared" si="0"/>
        <v>29</v>
      </c>
      <c r="K27" s="6" t="s">
        <v>214</v>
      </c>
      <c r="L27" s="8">
        <f t="shared" si="1"/>
        <v>41.428571428571431</v>
      </c>
      <c r="M27" s="5">
        <v>12</v>
      </c>
    </row>
    <row r="28" spans="2:13" ht="30" customHeight="1" x14ac:dyDescent="0.25">
      <c r="B28" s="5">
        <v>20</v>
      </c>
      <c r="C28" s="13" t="s">
        <v>481</v>
      </c>
      <c r="D28" s="16" t="s">
        <v>11</v>
      </c>
      <c r="E28" s="17">
        <v>11</v>
      </c>
      <c r="F28" s="18" t="s">
        <v>155</v>
      </c>
      <c r="G28" s="18" t="s">
        <v>189</v>
      </c>
      <c r="H28" s="9">
        <v>14</v>
      </c>
      <c r="I28" s="9">
        <v>14</v>
      </c>
      <c r="J28" s="6">
        <f t="shared" si="0"/>
        <v>28</v>
      </c>
      <c r="K28" s="6" t="s">
        <v>214</v>
      </c>
      <c r="L28" s="8">
        <f t="shared" si="1"/>
        <v>40</v>
      </c>
      <c r="M28" s="5">
        <v>13</v>
      </c>
    </row>
    <row r="29" spans="2:13" ht="30" customHeight="1" x14ac:dyDescent="0.25">
      <c r="B29" s="5">
        <v>21</v>
      </c>
      <c r="C29" s="13" t="s">
        <v>482</v>
      </c>
      <c r="D29" s="16" t="s">
        <v>11</v>
      </c>
      <c r="E29" s="17">
        <v>11</v>
      </c>
      <c r="F29" s="18" t="s">
        <v>157</v>
      </c>
      <c r="G29" s="18" t="s">
        <v>201</v>
      </c>
      <c r="H29" s="9">
        <v>14</v>
      </c>
      <c r="I29" s="9">
        <v>14</v>
      </c>
      <c r="J29" s="6">
        <f t="shared" si="0"/>
        <v>28</v>
      </c>
      <c r="K29" s="6" t="s">
        <v>214</v>
      </c>
      <c r="L29" s="8">
        <f t="shared" si="1"/>
        <v>40</v>
      </c>
      <c r="M29" s="5">
        <v>13</v>
      </c>
    </row>
    <row r="30" spans="2:13" ht="30" customHeight="1" x14ac:dyDescent="0.25">
      <c r="B30" s="5">
        <v>22</v>
      </c>
      <c r="C30" s="13" t="s">
        <v>483</v>
      </c>
      <c r="D30" s="16" t="s">
        <v>11</v>
      </c>
      <c r="E30" s="17">
        <v>11</v>
      </c>
      <c r="F30" s="18" t="s">
        <v>161</v>
      </c>
      <c r="G30" s="18" t="s">
        <v>200</v>
      </c>
      <c r="H30" s="9">
        <v>17</v>
      </c>
      <c r="I30" s="9">
        <v>9</v>
      </c>
      <c r="J30" s="6">
        <f t="shared" si="0"/>
        <v>26</v>
      </c>
      <c r="K30" s="6" t="s">
        <v>214</v>
      </c>
      <c r="L30" s="8">
        <f t="shared" si="1"/>
        <v>37.142857142857146</v>
      </c>
      <c r="M30" s="5">
        <v>14</v>
      </c>
    </row>
    <row r="31" spans="2:13" ht="30" customHeight="1" x14ac:dyDescent="0.25">
      <c r="B31" s="5">
        <v>23</v>
      </c>
      <c r="C31" s="13" t="s">
        <v>484</v>
      </c>
      <c r="D31" s="16" t="s">
        <v>11</v>
      </c>
      <c r="E31" s="17">
        <v>11</v>
      </c>
      <c r="F31" s="18" t="s">
        <v>154</v>
      </c>
      <c r="G31" s="18" t="s">
        <v>186</v>
      </c>
      <c r="H31" s="9">
        <v>14</v>
      </c>
      <c r="I31" s="9">
        <v>11</v>
      </c>
      <c r="J31" s="6">
        <f t="shared" si="0"/>
        <v>25</v>
      </c>
      <c r="K31" s="6" t="s">
        <v>214</v>
      </c>
      <c r="L31" s="8">
        <f t="shared" si="1"/>
        <v>35.714285714285715</v>
      </c>
      <c r="M31" s="5">
        <v>15</v>
      </c>
    </row>
    <row r="32" spans="2:13" ht="30" customHeight="1" x14ac:dyDescent="0.25">
      <c r="B32" s="5">
        <v>24</v>
      </c>
      <c r="C32" s="13" t="s">
        <v>485</v>
      </c>
      <c r="D32" s="16" t="s">
        <v>11</v>
      </c>
      <c r="E32" s="17">
        <v>11</v>
      </c>
      <c r="F32" s="18" t="s">
        <v>171</v>
      </c>
      <c r="G32" s="18" t="s">
        <v>208</v>
      </c>
      <c r="H32" s="9">
        <v>11</v>
      </c>
      <c r="I32" s="9">
        <v>14</v>
      </c>
      <c r="J32" s="6">
        <f t="shared" si="0"/>
        <v>25</v>
      </c>
      <c r="K32" s="6" t="s">
        <v>214</v>
      </c>
      <c r="L32" s="8">
        <f t="shared" si="1"/>
        <v>35.714285714285715</v>
      </c>
      <c r="M32" s="5">
        <v>15</v>
      </c>
    </row>
    <row r="33" spans="2:13" ht="30" customHeight="1" x14ac:dyDescent="0.25">
      <c r="B33" s="5">
        <v>25</v>
      </c>
      <c r="C33" s="13" t="s">
        <v>486</v>
      </c>
      <c r="D33" s="16" t="s">
        <v>11</v>
      </c>
      <c r="E33" s="17">
        <v>11</v>
      </c>
      <c r="F33" s="18" t="s">
        <v>152</v>
      </c>
      <c r="G33" s="18" t="s">
        <v>197</v>
      </c>
      <c r="H33" s="9">
        <v>10</v>
      </c>
      <c r="I33" s="9">
        <v>12</v>
      </c>
      <c r="J33" s="6">
        <f t="shared" si="0"/>
        <v>22</v>
      </c>
      <c r="K33" s="6" t="s">
        <v>214</v>
      </c>
      <c r="L33" s="8">
        <f t="shared" si="1"/>
        <v>31.428571428571427</v>
      </c>
      <c r="M33" s="5">
        <v>16</v>
      </c>
    </row>
    <row r="34" spans="2:13" ht="30" customHeight="1" x14ac:dyDescent="0.25">
      <c r="B34" s="5">
        <v>26</v>
      </c>
      <c r="C34" s="13" t="s">
        <v>487</v>
      </c>
      <c r="D34" s="16" t="s">
        <v>11</v>
      </c>
      <c r="E34" s="17">
        <v>11</v>
      </c>
      <c r="F34" s="18" t="s">
        <v>172</v>
      </c>
      <c r="G34" s="18" t="s">
        <v>194</v>
      </c>
      <c r="H34" s="9">
        <v>7</v>
      </c>
      <c r="I34" s="9">
        <v>14</v>
      </c>
      <c r="J34" s="6">
        <f t="shared" si="0"/>
        <v>21</v>
      </c>
      <c r="K34" s="6" t="s">
        <v>214</v>
      </c>
      <c r="L34" s="8">
        <f t="shared" si="1"/>
        <v>30</v>
      </c>
      <c r="M34" s="5">
        <v>17</v>
      </c>
    </row>
    <row r="35" spans="2:13" ht="30" customHeight="1" x14ac:dyDescent="0.25">
      <c r="B35" s="5">
        <v>27</v>
      </c>
      <c r="C35" s="13" t="s">
        <v>488</v>
      </c>
      <c r="D35" s="16" t="s">
        <v>11</v>
      </c>
      <c r="E35" s="17">
        <v>11</v>
      </c>
      <c r="F35" s="18" t="s">
        <v>162</v>
      </c>
      <c r="G35" s="18" t="s">
        <v>198</v>
      </c>
      <c r="H35" s="9">
        <v>9</v>
      </c>
      <c r="I35" s="9">
        <v>10</v>
      </c>
      <c r="J35" s="6">
        <f t="shared" si="0"/>
        <v>19</v>
      </c>
      <c r="K35" s="6" t="s">
        <v>214</v>
      </c>
      <c r="L35" s="8">
        <f t="shared" si="1"/>
        <v>27.142857142857142</v>
      </c>
      <c r="M35" s="5">
        <v>18</v>
      </c>
    </row>
    <row r="36" spans="2:13" ht="30" customHeight="1" x14ac:dyDescent="0.25">
      <c r="B36" s="5">
        <v>28</v>
      </c>
      <c r="C36" s="13" t="s">
        <v>489</v>
      </c>
      <c r="D36" s="16" t="s">
        <v>11</v>
      </c>
      <c r="E36" s="17">
        <v>11</v>
      </c>
      <c r="F36" s="18" t="s">
        <v>159</v>
      </c>
      <c r="G36" s="18" t="s">
        <v>210</v>
      </c>
      <c r="H36" s="9">
        <v>7</v>
      </c>
      <c r="I36" s="9">
        <v>10</v>
      </c>
      <c r="J36" s="6">
        <f t="shared" si="0"/>
        <v>17</v>
      </c>
      <c r="K36" s="6" t="s">
        <v>214</v>
      </c>
      <c r="L36" s="8">
        <f t="shared" si="1"/>
        <v>24.285714285714285</v>
      </c>
      <c r="M36" s="5">
        <v>19</v>
      </c>
    </row>
    <row r="37" spans="2:13" ht="30" customHeight="1" x14ac:dyDescent="0.25">
      <c r="B37" s="5">
        <v>29</v>
      </c>
      <c r="C37" s="13" t="s">
        <v>490</v>
      </c>
      <c r="D37" s="16" t="s">
        <v>11</v>
      </c>
      <c r="E37" s="17">
        <v>11</v>
      </c>
      <c r="F37" s="18" t="s">
        <v>160</v>
      </c>
      <c r="G37" s="18" t="s">
        <v>203</v>
      </c>
      <c r="H37" s="9">
        <v>14</v>
      </c>
      <c r="I37" s="9">
        <v>2</v>
      </c>
      <c r="J37" s="6">
        <f t="shared" si="0"/>
        <v>16</v>
      </c>
      <c r="K37" s="6" t="s">
        <v>214</v>
      </c>
      <c r="L37" s="8">
        <f t="shared" si="1"/>
        <v>22.857142857142858</v>
      </c>
      <c r="M37" s="5">
        <v>20</v>
      </c>
    </row>
    <row r="38" spans="2:13" ht="30" customHeight="1" x14ac:dyDescent="0.25">
      <c r="B38" s="5">
        <v>30</v>
      </c>
      <c r="C38" s="13" t="s">
        <v>491</v>
      </c>
      <c r="D38" s="16" t="s">
        <v>11</v>
      </c>
      <c r="E38" s="17">
        <v>11</v>
      </c>
      <c r="F38" s="18" t="s">
        <v>169</v>
      </c>
      <c r="G38" s="18" t="s">
        <v>207</v>
      </c>
      <c r="H38" s="9">
        <v>7</v>
      </c>
      <c r="I38" s="9">
        <v>9</v>
      </c>
      <c r="J38" s="6">
        <f t="shared" si="0"/>
        <v>16</v>
      </c>
      <c r="K38" s="6" t="s">
        <v>214</v>
      </c>
      <c r="L38" s="8">
        <f t="shared" si="1"/>
        <v>22.857142857142858</v>
      </c>
      <c r="M38" s="5">
        <v>20</v>
      </c>
    </row>
    <row r="39" spans="2:13" ht="30" customHeight="1" x14ac:dyDescent="0.25">
      <c r="B39" s="5">
        <v>31</v>
      </c>
      <c r="C39" s="13" t="s">
        <v>492</v>
      </c>
      <c r="D39" s="16" t="s">
        <v>11</v>
      </c>
      <c r="E39" s="17">
        <v>11</v>
      </c>
      <c r="F39" s="18" t="s">
        <v>146</v>
      </c>
      <c r="G39" s="18" t="s">
        <v>187</v>
      </c>
      <c r="H39" s="9">
        <v>15</v>
      </c>
      <c r="I39" s="9">
        <v>0</v>
      </c>
      <c r="J39" s="6">
        <f t="shared" si="0"/>
        <v>15</v>
      </c>
      <c r="K39" s="6" t="s">
        <v>214</v>
      </c>
      <c r="L39" s="8">
        <f t="shared" si="1"/>
        <v>21.428571428571427</v>
      </c>
      <c r="M39" s="5">
        <v>21</v>
      </c>
    </row>
    <row r="40" spans="2:13" ht="30" customHeight="1" x14ac:dyDescent="0.25">
      <c r="B40" s="5">
        <v>32</v>
      </c>
      <c r="C40" s="13" t="s">
        <v>493</v>
      </c>
      <c r="D40" s="16" t="s">
        <v>11</v>
      </c>
      <c r="E40" s="17">
        <v>11</v>
      </c>
      <c r="F40" s="18" t="s">
        <v>173</v>
      </c>
      <c r="G40" s="18" t="s">
        <v>187</v>
      </c>
      <c r="H40" s="9">
        <v>14</v>
      </c>
      <c r="I40" s="9">
        <v>0</v>
      </c>
      <c r="J40" s="6">
        <f t="shared" si="0"/>
        <v>14</v>
      </c>
      <c r="K40" s="6" t="s">
        <v>214</v>
      </c>
      <c r="L40" s="8">
        <f t="shared" ref="L40" si="2">(J40*100)/70</f>
        <v>20</v>
      </c>
      <c r="M40" s="5">
        <v>22</v>
      </c>
    </row>
    <row r="58" spans="2:2" x14ac:dyDescent="0.25">
      <c r="B58" s="1" t="s">
        <v>13</v>
      </c>
    </row>
  </sheetData>
  <mergeCells count="5">
    <mergeCell ref="B1:M1"/>
    <mergeCell ref="B2:M2"/>
    <mergeCell ref="B3:M3"/>
    <mergeCell ref="B4:M4"/>
    <mergeCell ref="H6:L6"/>
  </mergeCells>
  <pageMargins left="0.70866141732283472" right="0.70866141732283472" top="0.35433070866141736" bottom="0.35433070866141736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2022-02-12T11:20:26Z</dcterms:modified>
</cp:coreProperties>
</file>