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ОЛИМПИАДЫ\ВсОШ\2021-2022\3. РЭ\Протоколы\География\"/>
    </mc:Choice>
  </mc:AlternateContent>
  <bookViews>
    <workbookView xWindow="0" yWindow="0" windowWidth="28800" windowHeight="12135"/>
  </bookViews>
  <sheets>
    <sheet name="9 класс" sheetId="1" r:id="rId1"/>
    <sheet name="10 класс" sheetId="2" r:id="rId2"/>
    <sheet name="11 класс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J33" i="3"/>
  <c r="J13" i="3"/>
  <c r="J24" i="3"/>
  <c r="J30" i="3"/>
  <c r="J38" i="3"/>
  <c r="J17" i="3"/>
  <c r="J15" i="3"/>
  <c r="J37" i="3"/>
  <c r="J14" i="3"/>
  <c r="J36" i="3"/>
  <c r="J25" i="3"/>
  <c r="J27" i="3"/>
  <c r="J29" i="3"/>
  <c r="J31" i="3"/>
  <c r="J32" i="3"/>
  <c r="J21" i="3"/>
  <c r="J23" i="3"/>
  <c r="J35" i="3"/>
  <c r="J11" i="3"/>
  <c r="J22" i="3"/>
  <c r="J19" i="3"/>
  <c r="J18" i="3"/>
  <c r="J12" i="3"/>
  <c r="J26" i="3"/>
  <c r="J28" i="3"/>
  <c r="J34" i="3"/>
  <c r="J40" i="3"/>
  <c r="J39" i="3"/>
  <c r="J16" i="3"/>
  <c r="J17" i="2"/>
  <c r="J24" i="2"/>
  <c r="J12" i="2"/>
  <c r="J26" i="2"/>
  <c r="J19" i="2"/>
  <c r="J23" i="2"/>
  <c r="J18" i="2"/>
  <c r="J22" i="2"/>
  <c r="J15" i="2"/>
  <c r="J21" i="2"/>
  <c r="J14" i="2"/>
  <c r="J13" i="2"/>
  <c r="J25" i="2"/>
  <c r="J20" i="2"/>
  <c r="J16" i="2"/>
  <c r="J11" i="2"/>
  <c r="J27" i="2"/>
  <c r="J25" i="1" l="1"/>
  <c r="J15" i="1"/>
  <c r="J23" i="1"/>
  <c r="J19" i="1"/>
  <c r="J14" i="1"/>
  <c r="J29" i="1"/>
  <c r="J21" i="1"/>
  <c r="J13" i="1"/>
  <c r="J22" i="1"/>
  <c r="J24" i="1"/>
  <c r="J33" i="1"/>
  <c r="J30" i="1"/>
  <c r="J20" i="1"/>
  <c r="J26" i="1"/>
  <c r="J34" i="1"/>
  <c r="J27" i="1"/>
  <c r="J18" i="1"/>
  <c r="J32" i="1"/>
  <c r="J17" i="1"/>
  <c r="J12" i="1"/>
  <c r="J28" i="1"/>
  <c r="J11" i="1"/>
  <c r="J16" i="1"/>
  <c r="J36" i="1"/>
  <c r="J35" i="1"/>
  <c r="J31" i="1"/>
</calcChain>
</file>

<file path=xl/sharedStrings.xml><?xml version="1.0" encoding="utf-8"?>
<sst xmlns="http://schemas.openxmlformats.org/spreadsheetml/2006/main" count="428" uniqueCount="190">
  <si>
    <t xml:space="preserve">ТЮМЕНСКАЯ ОБЛАСТЬ </t>
  </si>
  <si>
    <t>РЕГИОНАЛЬНЫЙ ЭТАП ВСЕРОССИЙСКОЙ ОЛИМПИАДЫ  ШКОЛЬНИКОВ ПО ОБЩЕОБРАЗОВАТЕЛЬНЫМ  ПРЕДМЕТАМ</t>
  </si>
  <si>
    <t>№</t>
  </si>
  <si>
    <t>Фамилия участника</t>
  </si>
  <si>
    <t>Класс</t>
  </si>
  <si>
    <t>код участника</t>
  </si>
  <si>
    <t>Итого</t>
  </si>
  <si>
    <t>Г9-08</t>
  </si>
  <si>
    <t>Г9-02</t>
  </si>
  <si>
    <t>Г9-26</t>
  </si>
  <si>
    <t>Г9-07</t>
  </si>
  <si>
    <t>Г9-01</t>
  </si>
  <si>
    <t>Г9-09</t>
  </si>
  <si>
    <t>Г9-03</t>
  </si>
  <si>
    <t>Г9-15</t>
  </si>
  <si>
    <t>Г9-16</t>
  </si>
  <si>
    <t>Г9-05</t>
  </si>
  <si>
    <t>Г9-25</t>
  </si>
  <si>
    <t>Г9-24</t>
  </si>
  <si>
    <t>Г9-14</t>
  </si>
  <si>
    <t>Г9-04</t>
  </si>
  <si>
    <t>Г9-17</t>
  </si>
  <si>
    <t>Г9-12</t>
  </si>
  <si>
    <t>Г9-21</t>
  </si>
  <si>
    <t>Г9-06</t>
  </si>
  <si>
    <t>Г9-10</t>
  </si>
  <si>
    <t>Г9-13</t>
  </si>
  <si>
    <t>Г9-11</t>
  </si>
  <si>
    <t>Г9-23</t>
  </si>
  <si>
    <t>Г9-22</t>
  </si>
  <si>
    <t>Г9-18</t>
  </si>
  <si>
    <t>Г9-19</t>
  </si>
  <si>
    <t>Г9-20</t>
  </si>
  <si>
    <t>Практический тур</t>
  </si>
  <si>
    <t xml:space="preserve">Тест </t>
  </si>
  <si>
    <t>Теоретический тур</t>
  </si>
  <si>
    <t>Место</t>
  </si>
  <si>
    <t>% от максимального количества баллов</t>
  </si>
  <si>
    <t>Рейтинг</t>
  </si>
  <si>
    <t>Код участника</t>
  </si>
  <si>
    <t xml:space="preserve">Практический тур </t>
  </si>
  <si>
    <t>Победитель</t>
  </si>
  <si>
    <t>Призер</t>
  </si>
  <si>
    <t>Муниципальное образование</t>
  </si>
  <si>
    <t>г. Тюмень</t>
  </si>
  <si>
    <t>г. Ишим</t>
  </si>
  <si>
    <t>г. Ялуторовск</t>
  </si>
  <si>
    <t>Ишимский район</t>
  </si>
  <si>
    <t>Заводоуковский г.о.</t>
  </si>
  <si>
    <t>Ялуторовский район</t>
  </si>
  <si>
    <t>г. Тобольск</t>
  </si>
  <si>
    <t>Казанский район</t>
  </si>
  <si>
    <t>Ярковский район</t>
  </si>
  <si>
    <t>Вагайский район</t>
  </si>
  <si>
    <t>Г11-01</t>
  </si>
  <si>
    <t>Г11-04</t>
  </si>
  <si>
    <t>Г11-03</t>
  </si>
  <si>
    <t>Г11-07</t>
  </si>
  <si>
    <t>Г11-09</t>
  </si>
  <si>
    <t>Г11-28</t>
  </si>
  <si>
    <t>Г11-06</t>
  </si>
  <si>
    <t>Г11-08</t>
  </si>
  <si>
    <t>Г11-05</t>
  </si>
  <si>
    <t>Г11-19</t>
  </si>
  <si>
    <t>Г11-10</t>
  </si>
  <si>
    <t>Г11-21</t>
  </si>
  <si>
    <t>Г11-25</t>
  </si>
  <si>
    <t>Г11-02</t>
  </si>
  <si>
    <t>Г11-29</t>
  </si>
  <si>
    <t>Г11-11</t>
  </si>
  <si>
    <t>Г11-13</t>
  </si>
  <si>
    <t>Г11-18</t>
  </si>
  <si>
    <t>Г11-15</t>
  </si>
  <si>
    <t>Г11-20</t>
  </si>
  <si>
    <t>Г11-23</t>
  </si>
  <si>
    <t>Г11-14</t>
  </si>
  <si>
    <t>Г11-12</t>
  </si>
  <si>
    <t>Г11-22</t>
  </si>
  <si>
    <t>Г11-30</t>
  </si>
  <si>
    <t>Г11-17</t>
  </si>
  <si>
    <t>Г11-24</t>
  </si>
  <si>
    <t>Г11-27</t>
  </si>
  <si>
    <t>Г11-16</t>
  </si>
  <si>
    <t>Г11-26</t>
  </si>
  <si>
    <t>Упоровский район</t>
  </si>
  <si>
    <t>Председатель Жюри:</t>
  </si>
  <si>
    <t>Переладова Лариса Владимировна</t>
  </si>
  <si>
    <t>максимальный балл 100</t>
  </si>
  <si>
    <t xml:space="preserve">учащихся  11  класса по   географии                                                                                     </t>
  </si>
  <si>
    <t xml:space="preserve">учащихся  10 класса по   географии                                                                                          </t>
  </si>
  <si>
    <t xml:space="preserve">учащихся  9  класса по географии                                                                                     </t>
  </si>
  <si>
    <t>Итоговый протокол</t>
  </si>
  <si>
    <t>В 2021-2022 УЧЕБНОМ ГОДУ</t>
  </si>
  <si>
    <t>Код участника ТЕСТ</t>
  </si>
  <si>
    <t>Аромашевский район</t>
  </si>
  <si>
    <t>Тюмеснкий район</t>
  </si>
  <si>
    <t>Участник</t>
  </si>
  <si>
    <t>Г10-17</t>
  </si>
  <si>
    <t>Г10-13</t>
  </si>
  <si>
    <t>Г10-16</t>
  </si>
  <si>
    <t>Г10-14</t>
  </si>
  <si>
    <t>Г10-15</t>
  </si>
  <si>
    <t>Г10-08</t>
  </si>
  <si>
    <t>Г10-04</t>
  </si>
  <si>
    <t>Г10-07</t>
  </si>
  <si>
    <t>Г10-05</t>
  </si>
  <si>
    <t>Г10-03</t>
  </si>
  <si>
    <t>Г10-01</t>
  </si>
  <si>
    <t>Г10-10</t>
  </si>
  <si>
    <t>Г10-06</t>
  </si>
  <si>
    <t>Г10-12</t>
  </si>
  <si>
    <t>Г10-09</t>
  </si>
  <si>
    <t>Г10-02</t>
  </si>
  <si>
    <t>Г10-11</t>
  </si>
  <si>
    <t>код участника ТЕСТ</t>
  </si>
  <si>
    <t xml:space="preserve">код участника </t>
  </si>
  <si>
    <t>ФИО
участника</t>
  </si>
  <si>
    <t>Хаванцев И.В.</t>
  </si>
  <si>
    <t>Тюлькова А.А.</t>
  </si>
  <si>
    <t>Зиновьев К.Е.</t>
  </si>
  <si>
    <t>Белоглазов И.С.</t>
  </si>
  <si>
    <t>Амелин А.И.</t>
  </si>
  <si>
    <t>Швайбович М.Е.</t>
  </si>
  <si>
    <t>Сидоров С.С.</t>
  </si>
  <si>
    <t>Сазонов А.М.</t>
  </si>
  <si>
    <t>Безматерных Д.Ю.</t>
  </si>
  <si>
    <t>Лесунов А.А.</t>
  </si>
  <si>
    <t>Емельяненко В.И.</t>
  </si>
  <si>
    <t>Золотухин Н.А.</t>
  </si>
  <si>
    <t>Бадло М.А.</t>
  </si>
  <si>
    <t>Кучин С.Н.</t>
  </si>
  <si>
    <t>Аксёнова Я.И.</t>
  </si>
  <si>
    <t>Ниязова В.Р.</t>
  </si>
  <si>
    <t>Похода В.В.</t>
  </si>
  <si>
    <t>Федотова Е.Н.</t>
  </si>
  <si>
    <t>Бушланов Г.А.</t>
  </si>
  <si>
    <t>Лаптева В.В.</t>
  </si>
  <si>
    <t>Ажигова С.И.</t>
  </si>
  <si>
    <t>Свикланс Я.Я.</t>
  </si>
  <si>
    <t>Ламбина П.С.</t>
  </si>
  <si>
    <t>Плетникова Д.С.</t>
  </si>
  <si>
    <t>Шнейдер А.В.</t>
  </si>
  <si>
    <t>Шилохвостова В.Д.</t>
  </si>
  <si>
    <t>Шубин Г.Р.</t>
  </si>
  <si>
    <t>Зазимко К.Д.</t>
  </si>
  <si>
    <t>Рыльских М.К.</t>
  </si>
  <si>
    <t>Плотникова А.Е.</t>
  </si>
  <si>
    <t>Михайлов С.С.</t>
  </si>
  <si>
    <t>Туровинин И.С.</t>
  </si>
  <si>
    <t>Васечка П.А.</t>
  </si>
  <si>
    <t>Лупой Л.Д.</t>
  </si>
  <si>
    <t>Злыгостев Г.Д.</t>
  </si>
  <si>
    <t>Тазиев Э.Э.</t>
  </si>
  <si>
    <t>Петрова В.Н.</t>
  </si>
  <si>
    <t>Миллер В.А.</t>
  </si>
  <si>
    <t>Коскина В.В.</t>
  </si>
  <si>
    <t>Гаврилова В.Ю.</t>
  </si>
  <si>
    <t>Сарбалинова А.М.</t>
  </si>
  <si>
    <t>Зайцева В.Е.</t>
  </si>
  <si>
    <t>Албагачиева Д.Я.</t>
  </si>
  <si>
    <t>Светлаков К.А.</t>
  </si>
  <si>
    <t>Теплякова А.Д.</t>
  </si>
  <si>
    <t>Вакказов Р.М.</t>
  </si>
  <si>
    <t>Казинский И.М.</t>
  </si>
  <si>
    <t>Дорожкин А.И.</t>
  </si>
  <si>
    <t>Бердинских Д.В.</t>
  </si>
  <si>
    <t>Григорьев Г.А.</t>
  </si>
  <si>
    <t>Телегин В.И.</t>
  </si>
  <si>
    <t>Стрекаловских Д.А.</t>
  </si>
  <si>
    <t>Бурундукова О.А.</t>
  </si>
  <si>
    <t>Михайлова Д.Е.</t>
  </si>
  <si>
    <t>Скоропадский И.В.</t>
  </si>
  <si>
    <t>Прокопьев Д.С.</t>
  </si>
  <si>
    <t>Виноградов В.А.</t>
  </si>
  <si>
    <t>Кетова М.А.</t>
  </si>
  <si>
    <t>Ткачёв А.С.</t>
  </si>
  <si>
    <t>Корноухов Р.В.</t>
  </si>
  <si>
    <t>Усольцев А.Н.</t>
  </si>
  <si>
    <t>Курманов З.Р.</t>
  </si>
  <si>
    <t>Головатых Д.Е.</t>
  </si>
  <si>
    <t>Мавшов Е.А.</t>
  </si>
  <si>
    <t>Мамиков И.Г.</t>
  </si>
  <si>
    <t>Быкова Е.В.</t>
  </si>
  <si>
    <t>Федотов Е.В.</t>
  </si>
  <si>
    <t>Сафронов А.С.</t>
  </si>
  <si>
    <t>Камшилов Н.П.</t>
  </si>
  <si>
    <t>Зайцева Д.Н.</t>
  </si>
  <si>
    <t>Грамматчикова К.А.</t>
  </si>
  <si>
    <t>Ширшова К.М.</t>
  </si>
  <si>
    <t>Черепкова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</si>
</sst>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 wrapText="1"/>
    </xf>
    <xf numFmtId="164" fontId="2" fillId="0" borderId="3" xfId="0" applyNumberFormat="1" applyFont="1" applyBorder="1" applyAlignment="1">
      <alignment horizontal="center" vertical="center"/>
    </xf>
  </cellXfs>
  <cellStyles count="5">
    <cellStyle name="Обычный" xfId="0" builtinId="0"/>
    <cellStyle name="Обычный 119" xfId="2"/>
    <cellStyle name="Обычный 2" xfId="4"/>
    <cellStyle name="Обычный 2 2 2 2" xfId="3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zoomScaleNormal="100" workbookViewId="0">
      <selection activeCell="L11" sqref="L11:L36"/>
    </sheetView>
  </sheetViews>
  <sheetFormatPr defaultRowHeight="15" x14ac:dyDescent="0.25"/>
  <cols>
    <col min="1" max="1" width="5.85546875" customWidth="1"/>
    <col min="2" max="2" width="19.7109375" customWidth="1"/>
    <col min="3" max="3" width="20.140625" customWidth="1"/>
    <col min="5" max="6" width="12.5703125" customWidth="1"/>
    <col min="7" max="7" width="15.85546875" customWidth="1"/>
    <col min="8" max="8" width="16.140625" customWidth="1"/>
    <col min="9" max="9" width="11" customWidth="1"/>
    <col min="11" max="11" width="16.140625" customWidth="1"/>
    <col min="12" max="12" width="15.28515625" customWidth="1"/>
    <col min="13" max="13" width="10.140625" customWidth="1"/>
  </cols>
  <sheetData>
    <row r="1" spans="1:14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x14ac:dyDescent="0.25">
      <c r="A4" s="29" t="s">
        <v>92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4" x14ac:dyDescent="0.25">
      <c r="A7" s="11" t="s">
        <v>90</v>
      </c>
      <c r="B7" s="11"/>
      <c r="C7" s="11"/>
      <c r="D7" s="11"/>
      <c r="E7" s="11"/>
      <c r="F7" s="11"/>
      <c r="G7" s="11"/>
      <c r="H7" s="11"/>
      <c r="I7" s="11"/>
      <c r="J7" s="11"/>
      <c r="K7" s="29" t="s">
        <v>87</v>
      </c>
      <c r="L7" s="29"/>
      <c r="M7" s="29"/>
      <c r="N7" s="11"/>
    </row>
    <row r="8" spans="1:14" x14ac:dyDescent="0.25">
      <c r="A8" s="1"/>
      <c r="B8" s="1"/>
      <c r="C8" s="1"/>
      <c r="D8" s="1"/>
      <c r="E8" s="1"/>
      <c r="F8" s="12"/>
      <c r="G8" s="1"/>
      <c r="H8" s="1"/>
      <c r="I8" s="1"/>
      <c r="J8" s="1"/>
      <c r="K8" s="1"/>
      <c r="L8" s="1"/>
    </row>
    <row r="9" spans="1:14" ht="15" customHeight="1" x14ac:dyDescent="0.25">
      <c r="A9" s="27" t="s">
        <v>2</v>
      </c>
      <c r="B9" s="27" t="s">
        <v>116</v>
      </c>
      <c r="C9" s="27" t="s">
        <v>43</v>
      </c>
      <c r="D9" s="34" t="s">
        <v>4</v>
      </c>
      <c r="E9" s="27" t="s">
        <v>39</v>
      </c>
      <c r="F9" s="27" t="s">
        <v>93</v>
      </c>
      <c r="G9" s="36" t="s">
        <v>35</v>
      </c>
      <c r="H9" s="36" t="s">
        <v>33</v>
      </c>
      <c r="I9" s="36" t="s">
        <v>34</v>
      </c>
      <c r="J9" s="38" t="s">
        <v>6</v>
      </c>
      <c r="K9" s="33" t="s">
        <v>36</v>
      </c>
      <c r="L9" s="33" t="s">
        <v>37</v>
      </c>
      <c r="M9" s="33" t="s">
        <v>38</v>
      </c>
    </row>
    <row r="10" spans="1:14" ht="54.75" customHeight="1" x14ac:dyDescent="0.25">
      <c r="A10" s="28"/>
      <c r="B10" s="28"/>
      <c r="C10" s="28"/>
      <c r="D10" s="35"/>
      <c r="E10" s="28"/>
      <c r="F10" s="28"/>
      <c r="G10" s="37"/>
      <c r="H10" s="37"/>
      <c r="I10" s="37"/>
      <c r="J10" s="39"/>
      <c r="K10" s="33"/>
      <c r="L10" s="33"/>
      <c r="M10" s="33"/>
    </row>
    <row r="11" spans="1:14" ht="51" customHeight="1" x14ac:dyDescent="0.25">
      <c r="A11" s="9">
        <v>1</v>
      </c>
      <c r="B11" s="13" t="s">
        <v>117</v>
      </c>
      <c r="C11" s="13" t="s">
        <v>44</v>
      </c>
      <c r="D11" s="2">
        <v>9</v>
      </c>
      <c r="E11" s="3" t="s">
        <v>7</v>
      </c>
      <c r="F11" s="3" t="s">
        <v>14</v>
      </c>
      <c r="G11" s="22">
        <v>38.5</v>
      </c>
      <c r="H11" s="22">
        <v>8.5</v>
      </c>
      <c r="I11" s="7">
        <v>11</v>
      </c>
      <c r="J11" s="23">
        <f t="shared" ref="J11:J36" si="0">G11+H11+I11</f>
        <v>58</v>
      </c>
      <c r="K11" s="5" t="s">
        <v>41</v>
      </c>
      <c r="L11" s="45">
        <v>58</v>
      </c>
      <c r="M11" s="8">
        <v>1</v>
      </c>
    </row>
    <row r="12" spans="1:14" ht="51" customHeight="1" x14ac:dyDescent="0.25">
      <c r="A12" s="9">
        <v>2</v>
      </c>
      <c r="B12" s="13" t="s">
        <v>118</v>
      </c>
      <c r="C12" s="13" t="s">
        <v>44</v>
      </c>
      <c r="D12" s="2">
        <v>9</v>
      </c>
      <c r="E12" s="3" t="s">
        <v>10</v>
      </c>
      <c r="F12" s="3" t="s">
        <v>26</v>
      </c>
      <c r="G12" s="22">
        <v>31.5</v>
      </c>
      <c r="H12" s="22">
        <v>10.5</v>
      </c>
      <c r="I12" s="7">
        <v>11</v>
      </c>
      <c r="J12" s="23">
        <f t="shared" si="0"/>
        <v>53</v>
      </c>
      <c r="K12" s="5" t="s">
        <v>42</v>
      </c>
      <c r="L12" s="45">
        <v>53</v>
      </c>
      <c r="M12" s="8">
        <v>2</v>
      </c>
    </row>
    <row r="13" spans="1:14" ht="51" customHeight="1" x14ac:dyDescent="0.25">
      <c r="A13" s="9">
        <v>3</v>
      </c>
      <c r="B13" s="13" t="s">
        <v>119</v>
      </c>
      <c r="C13" s="13" t="s">
        <v>50</v>
      </c>
      <c r="D13" s="2">
        <v>9</v>
      </c>
      <c r="E13" s="3" t="s">
        <v>18</v>
      </c>
      <c r="F13" s="3" t="s">
        <v>24</v>
      </c>
      <c r="G13" s="22">
        <v>34.5</v>
      </c>
      <c r="H13" s="22">
        <v>6</v>
      </c>
      <c r="I13" s="7">
        <v>11</v>
      </c>
      <c r="J13" s="23">
        <f t="shared" si="0"/>
        <v>51.5</v>
      </c>
      <c r="K13" s="5" t="s">
        <v>42</v>
      </c>
      <c r="L13" s="45">
        <v>51.5</v>
      </c>
      <c r="M13" s="8">
        <v>3</v>
      </c>
    </row>
    <row r="14" spans="1:14" ht="51" customHeight="1" x14ac:dyDescent="0.25">
      <c r="A14" s="10">
        <v>4</v>
      </c>
      <c r="B14" s="13" t="s">
        <v>120</v>
      </c>
      <c r="C14" s="13" t="s">
        <v>46</v>
      </c>
      <c r="D14" s="2">
        <v>9</v>
      </c>
      <c r="E14" s="3" t="s">
        <v>28</v>
      </c>
      <c r="F14" s="3" t="s">
        <v>7</v>
      </c>
      <c r="G14" s="22">
        <v>31.5</v>
      </c>
      <c r="H14" s="22">
        <v>3.5</v>
      </c>
      <c r="I14" s="7">
        <v>8</v>
      </c>
      <c r="J14" s="23">
        <f t="shared" si="0"/>
        <v>43</v>
      </c>
      <c r="K14" s="5" t="s">
        <v>96</v>
      </c>
      <c r="L14" s="45">
        <v>43</v>
      </c>
      <c r="M14" s="8">
        <v>4</v>
      </c>
    </row>
    <row r="15" spans="1:14" ht="51" customHeight="1" x14ac:dyDescent="0.25">
      <c r="A15" s="10">
        <v>5</v>
      </c>
      <c r="B15" s="13" t="s">
        <v>121</v>
      </c>
      <c r="C15" s="13" t="s">
        <v>50</v>
      </c>
      <c r="D15" s="2">
        <v>9</v>
      </c>
      <c r="E15" s="3" t="s">
        <v>29</v>
      </c>
      <c r="F15" s="3" t="s">
        <v>25</v>
      </c>
      <c r="G15" s="22">
        <v>24</v>
      </c>
      <c r="H15" s="22">
        <v>4.5</v>
      </c>
      <c r="I15" s="7">
        <v>10</v>
      </c>
      <c r="J15" s="23">
        <f t="shared" si="0"/>
        <v>38.5</v>
      </c>
      <c r="K15" s="5" t="s">
        <v>96</v>
      </c>
      <c r="L15" s="45">
        <v>38.5</v>
      </c>
      <c r="M15" s="8">
        <v>5</v>
      </c>
    </row>
    <row r="16" spans="1:14" ht="51" customHeight="1" x14ac:dyDescent="0.25">
      <c r="A16" s="10">
        <v>6</v>
      </c>
      <c r="B16" s="13" t="s">
        <v>122</v>
      </c>
      <c r="C16" s="13" t="s">
        <v>44</v>
      </c>
      <c r="D16" s="2">
        <v>9</v>
      </c>
      <c r="E16" s="3" t="s">
        <v>13</v>
      </c>
      <c r="F16" s="3" t="s">
        <v>9</v>
      </c>
      <c r="G16" s="22">
        <v>24.5</v>
      </c>
      <c r="H16" s="22">
        <v>1</v>
      </c>
      <c r="I16" s="7">
        <v>11</v>
      </c>
      <c r="J16" s="23">
        <f t="shared" si="0"/>
        <v>36.5</v>
      </c>
      <c r="K16" s="5" t="s">
        <v>96</v>
      </c>
      <c r="L16" s="45">
        <v>36.5</v>
      </c>
      <c r="M16" s="8">
        <v>6</v>
      </c>
    </row>
    <row r="17" spans="1:13" ht="51" customHeight="1" x14ac:dyDescent="0.25">
      <c r="A17" s="10">
        <v>7</v>
      </c>
      <c r="B17" s="13" t="s">
        <v>123</v>
      </c>
      <c r="C17" s="13" t="s">
        <v>44</v>
      </c>
      <c r="D17" s="2">
        <v>9</v>
      </c>
      <c r="E17" s="3" t="s">
        <v>21</v>
      </c>
      <c r="F17" s="3" t="s">
        <v>16</v>
      </c>
      <c r="G17" s="22">
        <v>23</v>
      </c>
      <c r="H17" s="22">
        <v>7</v>
      </c>
      <c r="I17" s="7">
        <v>4</v>
      </c>
      <c r="J17" s="23">
        <f t="shared" si="0"/>
        <v>34</v>
      </c>
      <c r="K17" s="5" t="s">
        <v>96</v>
      </c>
      <c r="L17" s="45">
        <v>34</v>
      </c>
      <c r="M17" s="8">
        <v>7</v>
      </c>
    </row>
    <row r="18" spans="1:13" ht="51" customHeight="1" x14ac:dyDescent="0.25">
      <c r="A18" s="10">
        <v>8</v>
      </c>
      <c r="B18" s="13" t="s">
        <v>124</v>
      </c>
      <c r="C18" s="13" t="s">
        <v>44</v>
      </c>
      <c r="D18" s="2">
        <v>9</v>
      </c>
      <c r="E18" s="3" t="s">
        <v>24</v>
      </c>
      <c r="F18" s="3" t="s">
        <v>19</v>
      </c>
      <c r="G18" s="22">
        <v>23.5</v>
      </c>
      <c r="H18" s="22">
        <v>3</v>
      </c>
      <c r="I18" s="7">
        <v>7</v>
      </c>
      <c r="J18" s="23">
        <f t="shared" si="0"/>
        <v>33.5</v>
      </c>
      <c r="K18" s="5" t="s">
        <v>96</v>
      </c>
      <c r="L18" s="45">
        <v>33.5</v>
      </c>
      <c r="M18" s="8">
        <v>8</v>
      </c>
    </row>
    <row r="19" spans="1:13" ht="51" customHeight="1" x14ac:dyDescent="0.25">
      <c r="A19" s="10">
        <v>9</v>
      </c>
      <c r="B19" s="13" t="s">
        <v>125</v>
      </c>
      <c r="C19" s="13" t="s">
        <v>50</v>
      </c>
      <c r="D19" s="2">
        <v>9</v>
      </c>
      <c r="E19" s="3" t="s">
        <v>22</v>
      </c>
      <c r="F19" s="3" t="s">
        <v>23</v>
      </c>
      <c r="G19" s="22">
        <v>19</v>
      </c>
      <c r="H19" s="22">
        <v>7</v>
      </c>
      <c r="I19" s="7">
        <v>7</v>
      </c>
      <c r="J19" s="23">
        <f t="shared" si="0"/>
        <v>33</v>
      </c>
      <c r="K19" s="5" t="s">
        <v>96</v>
      </c>
      <c r="L19" s="45">
        <v>33</v>
      </c>
      <c r="M19" s="8">
        <v>9</v>
      </c>
    </row>
    <row r="20" spans="1:13" ht="51" customHeight="1" x14ac:dyDescent="0.25">
      <c r="A20" s="10">
        <v>10</v>
      </c>
      <c r="B20" s="13" t="s">
        <v>126</v>
      </c>
      <c r="C20" s="13" t="s">
        <v>44</v>
      </c>
      <c r="D20" s="2">
        <v>9</v>
      </c>
      <c r="E20" s="3" t="s">
        <v>31</v>
      </c>
      <c r="F20" s="3" t="s">
        <v>12</v>
      </c>
      <c r="G20" s="22">
        <v>15.5</v>
      </c>
      <c r="H20" s="22">
        <v>6</v>
      </c>
      <c r="I20" s="7">
        <v>6</v>
      </c>
      <c r="J20" s="23">
        <f t="shared" si="0"/>
        <v>27.5</v>
      </c>
      <c r="K20" s="5" t="s">
        <v>96</v>
      </c>
      <c r="L20" s="45">
        <v>27.5</v>
      </c>
      <c r="M20" s="8">
        <v>10</v>
      </c>
    </row>
    <row r="21" spans="1:13" ht="51" customHeight="1" x14ac:dyDescent="0.25">
      <c r="A21" s="10">
        <v>11</v>
      </c>
      <c r="B21" s="13" t="s">
        <v>127</v>
      </c>
      <c r="C21" s="13" t="s">
        <v>95</v>
      </c>
      <c r="D21" s="2">
        <v>9</v>
      </c>
      <c r="E21" s="3" t="s">
        <v>8</v>
      </c>
      <c r="F21" s="3" t="s">
        <v>17</v>
      </c>
      <c r="G21" s="22">
        <v>16</v>
      </c>
      <c r="H21" s="22">
        <v>3</v>
      </c>
      <c r="I21" s="7">
        <v>8</v>
      </c>
      <c r="J21" s="23">
        <f t="shared" si="0"/>
        <v>27</v>
      </c>
      <c r="K21" s="5" t="s">
        <v>96</v>
      </c>
      <c r="L21" s="45">
        <v>27</v>
      </c>
      <c r="M21" s="8">
        <v>11</v>
      </c>
    </row>
    <row r="22" spans="1:13" ht="51" customHeight="1" x14ac:dyDescent="0.25">
      <c r="A22" s="10">
        <v>12</v>
      </c>
      <c r="B22" s="13" t="s">
        <v>128</v>
      </c>
      <c r="C22" s="13" t="s">
        <v>44</v>
      </c>
      <c r="D22" s="2">
        <v>9</v>
      </c>
      <c r="E22" s="3" t="s">
        <v>25</v>
      </c>
      <c r="F22" s="3" t="s">
        <v>30</v>
      </c>
      <c r="G22" s="22">
        <v>16</v>
      </c>
      <c r="H22" s="22">
        <v>5</v>
      </c>
      <c r="I22" s="7">
        <v>5</v>
      </c>
      <c r="J22" s="23">
        <f t="shared" si="0"/>
        <v>26</v>
      </c>
      <c r="K22" s="5" t="s">
        <v>96</v>
      </c>
      <c r="L22" s="45">
        <v>26</v>
      </c>
      <c r="M22" s="8">
        <v>12</v>
      </c>
    </row>
    <row r="23" spans="1:13" ht="51" customHeight="1" x14ac:dyDescent="0.25">
      <c r="A23" s="10">
        <v>13</v>
      </c>
      <c r="B23" s="13" t="s">
        <v>129</v>
      </c>
      <c r="C23" s="13" t="s">
        <v>50</v>
      </c>
      <c r="D23" s="2">
        <v>9</v>
      </c>
      <c r="E23" s="3" t="s">
        <v>30</v>
      </c>
      <c r="F23" s="3" t="s">
        <v>10</v>
      </c>
      <c r="G23" s="22">
        <v>13.5</v>
      </c>
      <c r="H23" s="22">
        <v>5.5</v>
      </c>
      <c r="I23" s="7">
        <v>6</v>
      </c>
      <c r="J23" s="23">
        <f t="shared" si="0"/>
        <v>25</v>
      </c>
      <c r="K23" s="5" t="s">
        <v>96</v>
      </c>
      <c r="L23" s="45">
        <v>25</v>
      </c>
      <c r="M23" s="8">
        <v>13</v>
      </c>
    </row>
    <row r="24" spans="1:13" ht="51" customHeight="1" x14ac:dyDescent="0.25">
      <c r="A24" s="10">
        <v>14</v>
      </c>
      <c r="B24" s="13" t="s">
        <v>130</v>
      </c>
      <c r="C24" s="13" t="s">
        <v>47</v>
      </c>
      <c r="D24" s="2">
        <v>9</v>
      </c>
      <c r="E24" s="3" t="s">
        <v>15</v>
      </c>
      <c r="F24" s="3" t="s">
        <v>13</v>
      </c>
      <c r="G24" s="22">
        <v>16.5</v>
      </c>
      <c r="H24" s="22">
        <v>2</v>
      </c>
      <c r="I24" s="7">
        <v>6</v>
      </c>
      <c r="J24" s="23">
        <f t="shared" si="0"/>
        <v>24.5</v>
      </c>
      <c r="K24" s="5" t="s">
        <v>96</v>
      </c>
      <c r="L24" s="45">
        <v>24.5</v>
      </c>
      <c r="M24" s="8">
        <v>14</v>
      </c>
    </row>
    <row r="25" spans="1:13" ht="51" customHeight="1" x14ac:dyDescent="0.25">
      <c r="A25" s="10">
        <v>15</v>
      </c>
      <c r="B25" s="13" t="s">
        <v>131</v>
      </c>
      <c r="C25" s="13" t="s">
        <v>50</v>
      </c>
      <c r="D25" s="2">
        <v>9</v>
      </c>
      <c r="E25" s="3" t="s">
        <v>27</v>
      </c>
      <c r="F25" s="3" t="s">
        <v>29</v>
      </c>
      <c r="G25" s="22">
        <v>12</v>
      </c>
      <c r="H25" s="22">
        <v>5</v>
      </c>
      <c r="I25" s="7">
        <v>6</v>
      </c>
      <c r="J25" s="23">
        <f t="shared" si="0"/>
        <v>23</v>
      </c>
      <c r="K25" s="5" t="s">
        <v>96</v>
      </c>
      <c r="L25" s="45">
        <v>23</v>
      </c>
      <c r="M25" s="8">
        <v>15</v>
      </c>
    </row>
    <row r="26" spans="1:13" ht="51" customHeight="1" x14ac:dyDescent="0.25">
      <c r="A26" s="10">
        <v>16</v>
      </c>
      <c r="B26" s="13" t="s">
        <v>132</v>
      </c>
      <c r="C26" s="13" t="s">
        <v>50</v>
      </c>
      <c r="D26" s="2">
        <v>9</v>
      </c>
      <c r="E26" s="3" t="s">
        <v>14</v>
      </c>
      <c r="F26" s="3" t="s">
        <v>11</v>
      </c>
      <c r="G26" s="22">
        <v>13</v>
      </c>
      <c r="H26" s="22">
        <v>3</v>
      </c>
      <c r="I26" s="7">
        <v>5</v>
      </c>
      <c r="J26" s="23">
        <f t="shared" si="0"/>
        <v>21</v>
      </c>
      <c r="K26" s="5" t="s">
        <v>96</v>
      </c>
      <c r="L26" s="45">
        <v>21</v>
      </c>
      <c r="M26" s="8">
        <v>16</v>
      </c>
    </row>
    <row r="27" spans="1:13" ht="51" customHeight="1" x14ac:dyDescent="0.25">
      <c r="A27" s="10">
        <v>17</v>
      </c>
      <c r="B27" s="13" t="s">
        <v>133</v>
      </c>
      <c r="C27" s="13" t="s">
        <v>84</v>
      </c>
      <c r="D27" s="2">
        <v>9</v>
      </c>
      <c r="E27" s="3" t="s">
        <v>19</v>
      </c>
      <c r="F27" s="3" t="s">
        <v>31</v>
      </c>
      <c r="G27" s="22">
        <v>14</v>
      </c>
      <c r="H27" s="22">
        <v>2</v>
      </c>
      <c r="I27" s="7">
        <v>5</v>
      </c>
      <c r="J27" s="23">
        <f t="shared" si="0"/>
        <v>21</v>
      </c>
      <c r="K27" s="5" t="s">
        <v>96</v>
      </c>
      <c r="L27" s="45">
        <v>21</v>
      </c>
      <c r="M27" s="8">
        <v>16</v>
      </c>
    </row>
    <row r="28" spans="1:13" ht="51" customHeight="1" x14ac:dyDescent="0.25">
      <c r="A28" s="10">
        <v>18</v>
      </c>
      <c r="B28" s="15" t="s">
        <v>134</v>
      </c>
      <c r="C28" s="13" t="s">
        <v>44</v>
      </c>
      <c r="D28" s="2">
        <v>9</v>
      </c>
      <c r="E28" s="16" t="s">
        <v>23</v>
      </c>
      <c r="F28" s="16" t="s">
        <v>27</v>
      </c>
      <c r="G28" s="22">
        <v>11</v>
      </c>
      <c r="H28" s="22">
        <v>4.5</v>
      </c>
      <c r="I28" s="7">
        <v>5</v>
      </c>
      <c r="J28" s="23">
        <f t="shared" si="0"/>
        <v>20.5</v>
      </c>
      <c r="K28" s="5" t="s">
        <v>96</v>
      </c>
      <c r="L28" s="45">
        <v>20.5</v>
      </c>
      <c r="M28" s="8">
        <v>17</v>
      </c>
    </row>
    <row r="29" spans="1:13" ht="51" customHeight="1" x14ac:dyDescent="0.25">
      <c r="A29" s="10">
        <v>19</v>
      </c>
      <c r="B29" s="14" t="s">
        <v>135</v>
      </c>
      <c r="C29" s="13" t="s">
        <v>52</v>
      </c>
      <c r="D29" s="2">
        <v>9</v>
      </c>
      <c r="E29" s="3" t="s">
        <v>9</v>
      </c>
      <c r="F29" s="3" t="s">
        <v>8</v>
      </c>
      <c r="G29" s="22">
        <v>8.5</v>
      </c>
      <c r="H29" s="22">
        <v>1.5</v>
      </c>
      <c r="I29" s="7">
        <v>10</v>
      </c>
      <c r="J29" s="23">
        <f t="shared" si="0"/>
        <v>20</v>
      </c>
      <c r="K29" s="5" t="s">
        <v>96</v>
      </c>
      <c r="L29" s="45">
        <v>20</v>
      </c>
      <c r="M29" s="8">
        <v>18</v>
      </c>
    </row>
    <row r="30" spans="1:13" ht="51" customHeight="1" x14ac:dyDescent="0.25">
      <c r="A30" s="10">
        <v>20</v>
      </c>
      <c r="B30" s="14" t="s">
        <v>136</v>
      </c>
      <c r="C30" s="13" t="s">
        <v>95</v>
      </c>
      <c r="D30" s="2">
        <v>9</v>
      </c>
      <c r="E30" s="3" t="s">
        <v>17</v>
      </c>
      <c r="F30" s="3" t="s">
        <v>20</v>
      </c>
      <c r="G30" s="22">
        <v>12</v>
      </c>
      <c r="H30" s="22">
        <v>4</v>
      </c>
      <c r="I30" s="7">
        <v>4</v>
      </c>
      <c r="J30" s="23">
        <f t="shared" si="0"/>
        <v>20</v>
      </c>
      <c r="K30" s="5" t="s">
        <v>96</v>
      </c>
      <c r="L30" s="45">
        <v>20</v>
      </c>
      <c r="M30" s="8">
        <v>18</v>
      </c>
    </row>
    <row r="31" spans="1:13" ht="51" customHeight="1" x14ac:dyDescent="0.25">
      <c r="A31" s="10">
        <v>21</v>
      </c>
      <c r="B31" s="14" t="s">
        <v>137</v>
      </c>
      <c r="C31" s="13" t="s">
        <v>94</v>
      </c>
      <c r="D31" s="2">
        <v>9</v>
      </c>
      <c r="E31" s="3" t="s">
        <v>32</v>
      </c>
      <c r="F31" s="3" t="s">
        <v>22</v>
      </c>
      <c r="G31" s="22">
        <v>13</v>
      </c>
      <c r="H31" s="22">
        <v>2.5</v>
      </c>
      <c r="I31" s="7">
        <v>3</v>
      </c>
      <c r="J31" s="23">
        <f t="shared" si="0"/>
        <v>18.5</v>
      </c>
      <c r="K31" s="5" t="s">
        <v>96</v>
      </c>
      <c r="L31" s="45">
        <v>18.5</v>
      </c>
      <c r="M31" s="8">
        <v>19</v>
      </c>
    </row>
    <row r="32" spans="1:13" ht="51" customHeight="1" x14ac:dyDescent="0.25">
      <c r="A32" s="10">
        <v>22</v>
      </c>
      <c r="B32" s="14" t="s">
        <v>138</v>
      </c>
      <c r="C32" s="13" t="s">
        <v>53</v>
      </c>
      <c r="D32" s="2">
        <v>9</v>
      </c>
      <c r="E32" s="3" t="s">
        <v>20</v>
      </c>
      <c r="F32" s="3" t="s">
        <v>28</v>
      </c>
      <c r="G32" s="22">
        <v>12</v>
      </c>
      <c r="H32" s="22">
        <v>2.5</v>
      </c>
      <c r="I32" s="7">
        <v>3</v>
      </c>
      <c r="J32" s="23">
        <f t="shared" si="0"/>
        <v>17.5</v>
      </c>
      <c r="K32" s="5" t="s">
        <v>96</v>
      </c>
      <c r="L32" s="45">
        <v>17.5</v>
      </c>
      <c r="M32" s="8">
        <v>20</v>
      </c>
    </row>
    <row r="33" spans="1:13" ht="51" customHeight="1" x14ac:dyDescent="0.25">
      <c r="A33" s="10">
        <v>23</v>
      </c>
      <c r="B33" s="14" t="s">
        <v>139</v>
      </c>
      <c r="C33" s="13" t="s">
        <v>50</v>
      </c>
      <c r="D33" s="2">
        <v>9</v>
      </c>
      <c r="E33" s="3" t="s">
        <v>12</v>
      </c>
      <c r="F33" s="3" t="s">
        <v>21</v>
      </c>
      <c r="G33" s="22">
        <v>10</v>
      </c>
      <c r="H33" s="22">
        <v>2.5</v>
      </c>
      <c r="I33" s="7">
        <v>4</v>
      </c>
      <c r="J33" s="23">
        <f t="shared" si="0"/>
        <v>16.5</v>
      </c>
      <c r="K33" s="5" t="s">
        <v>96</v>
      </c>
      <c r="L33" s="45">
        <v>16.5</v>
      </c>
      <c r="M33" s="8">
        <v>21</v>
      </c>
    </row>
    <row r="34" spans="1:13" ht="51" customHeight="1" x14ac:dyDescent="0.25">
      <c r="A34" s="10">
        <v>24</v>
      </c>
      <c r="B34" s="14" t="s">
        <v>140</v>
      </c>
      <c r="C34" s="13" t="s">
        <v>50</v>
      </c>
      <c r="D34" s="2">
        <v>9</v>
      </c>
      <c r="E34" s="3" t="s">
        <v>11</v>
      </c>
      <c r="F34" s="3" t="s">
        <v>18</v>
      </c>
      <c r="G34" s="22">
        <v>7.5</v>
      </c>
      <c r="H34" s="22">
        <v>3</v>
      </c>
      <c r="I34" s="7">
        <v>4</v>
      </c>
      <c r="J34" s="23">
        <f t="shared" si="0"/>
        <v>14.5</v>
      </c>
      <c r="K34" s="5" t="s">
        <v>96</v>
      </c>
      <c r="L34" s="45">
        <v>14.5</v>
      </c>
      <c r="M34" s="8">
        <v>22</v>
      </c>
    </row>
    <row r="35" spans="1:13" ht="51" customHeight="1" x14ac:dyDescent="0.25">
      <c r="A35" s="10">
        <v>25</v>
      </c>
      <c r="B35" s="14" t="s">
        <v>141</v>
      </c>
      <c r="C35" s="13" t="s">
        <v>46</v>
      </c>
      <c r="D35" s="2">
        <v>9</v>
      </c>
      <c r="E35" s="3" t="s">
        <v>16</v>
      </c>
      <c r="F35" s="3" t="s">
        <v>15</v>
      </c>
      <c r="G35" s="22">
        <v>2.5</v>
      </c>
      <c r="H35" s="22">
        <v>3.5</v>
      </c>
      <c r="I35" s="7">
        <v>2</v>
      </c>
      <c r="J35" s="23">
        <f t="shared" si="0"/>
        <v>8</v>
      </c>
      <c r="K35" s="5" t="s">
        <v>96</v>
      </c>
      <c r="L35" s="45">
        <v>8</v>
      </c>
      <c r="M35" s="8">
        <v>23</v>
      </c>
    </row>
    <row r="36" spans="1:13" ht="51" customHeight="1" x14ac:dyDescent="0.25">
      <c r="A36" s="10">
        <v>26</v>
      </c>
      <c r="B36" s="14" t="s">
        <v>142</v>
      </c>
      <c r="C36" s="13" t="s">
        <v>50</v>
      </c>
      <c r="D36" s="2">
        <v>9</v>
      </c>
      <c r="E36" s="3" t="s">
        <v>26</v>
      </c>
      <c r="F36" s="3" t="s">
        <v>32</v>
      </c>
      <c r="G36" s="22">
        <v>6</v>
      </c>
      <c r="H36" s="22">
        <v>0.5</v>
      </c>
      <c r="I36" s="7">
        <v>1</v>
      </c>
      <c r="J36" s="23">
        <f t="shared" si="0"/>
        <v>7.5</v>
      </c>
      <c r="K36" s="5" t="s">
        <v>96</v>
      </c>
      <c r="L36" s="45">
        <v>7.5</v>
      </c>
      <c r="M36" s="8">
        <v>24</v>
      </c>
    </row>
    <row r="37" spans="1:13" ht="22.5" customHeight="1" x14ac:dyDescent="0.25"/>
    <row r="38" spans="1:13" ht="24.95" customHeight="1" x14ac:dyDescent="0.25">
      <c r="A38" s="6"/>
      <c r="B38" s="6" t="s">
        <v>85</v>
      </c>
      <c r="D38" s="6" t="s">
        <v>86</v>
      </c>
    </row>
    <row r="39" spans="1:13" ht="24.95" customHeight="1" x14ac:dyDescent="0.25">
      <c r="A39" s="6"/>
      <c r="B39" s="6"/>
    </row>
    <row r="40" spans="1:13" ht="24.95" customHeight="1" x14ac:dyDescent="0.25">
      <c r="A40" s="6"/>
      <c r="B40" s="6"/>
    </row>
    <row r="41" spans="1:13" ht="24.95" customHeight="1" x14ac:dyDescent="0.25">
      <c r="A41" s="6"/>
      <c r="B41" s="6"/>
    </row>
    <row r="42" spans="1:13" ht="24.95" customHeight="1" x14ac:dyDescent="0.25">
      <c r="A42" s="6"/>
      <c r="B42" s="6"/>
    </row>
    <row r="43" spans="1:13" ht="24.95" customHeight="1" x14ac:dyDescent="0.25">
      <c r="A43" s="6"/>
      <c r="B43" s="6"/>
    </row>
    <row r="44" spans="1:13" ht="24.95" customHeight="1" x14ac:dyDescent="0.25">
      <c r="A44" s="6"/>
      <c r="B44" s="6"/>
    </row>
    <row r="45" spans="1:13" ht="24.95" customHeight="1" x14ac:dyDescent="0.25">
      <c r="A45" s="6"/>
      <c r="B45" s="6"/>
    </row>
    <row r="46" spans="1:13" ht="24.95" customHeight="1" x14ac:dyDescent="0.25">
      <c r="A46" s="6"/>
      <c r="B46" s="6"/>
    </row>
    <row r="47" spans="1:13" ht="16.5" customHeight="1" x14ac:dyDescent="0.25">
      <c r="A47" s="6"/>
      <c r="B47" s="6"/>
    </row>
    <row r="48" spans="1:13" ht="16.5" customHeight="1" x14ac:dyDescent="0.25">
      <c r="A48" s="6"/>
    </row>
    <row r="49" ht="60.75" customHeight="1" x14ac:dyDescent="0.25"/>
    <row r="50" ht="46.5" customHeight="1" x14ac:dyDescent="0.25"/>
    <row r="51" ht="90" customHeight="1" x14ac:dyDescent="0.25"/>
    <row r="52" ht="58.5" customHeight="1" x14ac:dyDescent="0.25"/>
    <row r="53" ht="60.75" customHeight="1" x14ac:dyDescent="0.25"/>
    <row r="54" ht="78.75" customHeight="1" x14ac:dyDescent="0.25"/>
    <row r="55" ht="48.75" customHeight="1" x14ac:dyDescent="0.25"/>
    <row r="56" ht="57" customHeight="1" x14ac:dyDescent="0.25"/>
    <row r="57" ht="45.75" customHeight="1" x14ac:dyDescent="0.25"/>
    <row r="58" ht="75" customHeight="1" x14ac:dyDescent="0.25"/>
    <row r="59" ht="76.5" customHeight="1" x14ac:dyDescent="0.25"/>
    <row r="60" ht="49.5" customHeight="1" x14ac:dyDescent="0.25"/>
    <row r="61" ht="77.25" customHeight="1" x14ac:dyDescent="0.25"/>
    <row r="62" ht="77.25" customHeight="1" x14ac:dyDescent="0.25"/>
    <row r="63" ht="59.25" customHeight="1" x14ac:dyDescent="0.25"/>
    <row r="64" ht="61.5" customHeight="1" x14ac:dyDescent="0.25"/>
    <row r="65" ht="74.25" customHeight="1" x14ac:dyDescent="0.25"/>
    <row r="66" ht="62.25" customHeight="1" x14ac:dyDescent="0.25"/>
    <row r="67" ht="48" customHeight="1" x14ac:dyDescent="0.25"/>
    <row r="68" ht="81" customHeight="1" x14ac:dyDescent="0.25"/>
    <row r="69" ht="34.5" customHeight="1" x14ac:dyDescent="0.25"/>
    <row r="70" ht="72.75" customHeight="1" x14ac:dyDescent="0.25"/>
    <row r="71" ht="78" customHeight="1" x14ac:dyDescent="0.25"/>
    <row r="72" ht="57" customHeight="1" x14ac:dyDescent="0.25"/>
    <row r="73" ht="71.25" customHeight="1" x14ac:dyDescent="0.25"/>
  </sheetData>
  <sortState ref="B11:P36">
    <sortCondition descending="1" ref="F11:F36"/>
  </sortState>
  <mergeCells count="20">
    <mergeCell ref="C9:C10"/>
    <mergeCell ref="I9:I10"/>
    <mergeCell ref="J9:J10"/>
    <mergeCell ref="G9:G10"/>
    <mergeCell ref="F9:F10"/>
    <mergeCell ref="A6:L6"/>
    <mergeCell ref="A1:N1"/>
    <mergeCell ref="A2:L2"/>
    <mergeCell ref="A3:L3"/>
    <mergeCell ref="A4:L4"/>
    <mergeCell ref="A5:L5"/>
    <mergeCell ref="K7:M7"/>
    <mergeCell ref="L9:L10"/>
    <mergeCell ref="M9:M10"/>
    <mergeCell ref="A9:A10"/>
    <mergeCell ref="B9:B10"/>
    <mergeCell ref="D9:D10"/>
    <mergeCell ref="K9:K10"/>
    <mergeCell ref="E9:E10"/>
    <mergeCell ref="H9:H10"/>
  </mergeCells>
  <pageMargins left="0.23622047244094491" right="0" top="0.74803149606299213" bottom="0.15748031496062992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110" zoomScaleNormal="110" workbookViewId="0">
      <selection activeCell="L11" sqref="L11:L27"/>
    </sheetView>
  </sheetViews>
  <sheetFormatPr defaultRowHeight="15" x14ac:dyDescent="0.25"/>
  <cols>
    <col min="1" max="1" width="6.140625" customWidth="1"/>
    <col min="2" max="2" width="20.7109375" customWidth="1"/>
    <col min="3" max="3" width="18.7109375" customWidth="1"/>
    <col min="4" max="4" width="9.28515625" bestFit="1" customWidth="1"/>
    <col min="5" max="6" width="11.85546875" customWidth="1"/>
    <col min="7" max="7" width="16.140625" customWidth="1"/>
    <col min="8" max="8" width="15.7109375" customWidth="1"/>
    <col min="9" max="9" width="9.28515625" bestFit="1" customWidth="1"/>
    <col min="10" max="10" width="12" bestFit="1" customWidth="1"/>
    <col min="11" max="11" width="13.85546875" customWidth="1"/>
    <col min="12" max="12" width="15" customWidth="1"/>
    <col min="13" max="13" width="9.28515625" bestFit="1" customWidth="1"/>
  </cols>
  <sheetData>
    <row r="1" spans="1:13" x14ac:dyDescent="0.25">
      <c r="J1" s="30"/>
      <c r="K1" s="30"/>
      <c r="L1" s="30"/>
    </row>
    <row r="2" spans="1:13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x14ac:dyDescent="0.25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x14ac:dyDescent="0.25">
      <c r="A7" s="11" t="s">
        <v>89</v>
      </c>
      <c r="B7" s="11"/>
      <c r="C7" s="11"/>
      <c r="D7" s="11"/>
      <c r="E7" s="11"/>
      <c r="F7" s="11"/>
      <c r="G7" s="11"/>
      <c r="H7" s="11"/>
      <c r="I7" s="11"/>
      <c r="J7" s="29" t="s">
        <v>87</v>
      </c>
      <c r="K7" s="29"/>
      <c r="L7" s="29"/>
      <c r="M7" s="11"/>
    </row>
    <row r="8" spans="1:13" x14ac:dyDescent="0.25">
      <c r="A8" s="1"/>
      <c r="B8" s="1"/>
      <c r="C8" s="1"/>
      <c r="D8" s="1"/>
      <c r="E8" s="1"/>
      <c r="F8" s="17"/>
      <c r="G8" s="1"/>
      <c r="H8" s="1"/>
      <c r="I8" s="1"/>
      <c r="J8" s="1"/>
      <c r="K8" s="1"/>
      <c r="L8" s="1"/>
    </row>
    <row r="9" spans="1:13" ht="15" customHeight="1" x14ac:dyDescent="0.25">
      <c r="A9" s="27" t="s">
        <v>2</v>
      </c>
      <c r="B9" s="27" t="s">
        <v>116</v>
      </c>
      <c r="C9" s="27" t="s">
        <v>43</v>
      </c>
      <c r="D9" s="34" t="s">
        <v>4</v>
      </c>
      <c r="E9" s="27" t="s">
        <v>5</v>
      </c>
      <c r="F9" s="27" t="s">
        <v>114</v>
      </c>
      <c r="G9" s="36" t="s">
        <v>35</v>
      </c>
      <c r="H9" s="36" t="s">
        <v>40</v>
      </c>
      <c r="I9" s="36" t="s">
        <v>34</v>
      </c>
      <c r="J9" s="38" t="s">
        <v>6</v>
      </c>
      <c r="K9" s="33" t="s">
        <v>36</v>
      </c>
      <c r="L9" s="33" t="s">
        <v>37</v>
      </c>
      <c r="M9" s="33" t="s">
        <v>38</v>
      </c>
    </row>
    <row r="10" spans="1:13" ht="60" customHeight="1" x14ac:dyDescent="0.25">
      <c r="A10" s="28"/>
      <c r="B10" s="28"/>
      <c r="C10" s="28"/>
      <c r="D10" s="35"/>
      <c r="E10" s="28"/>
      <c r="F10" s="28"/>
      <c r="G10" s="37"/>
      <c r="H10" s="37"/>
      <c r="I10" s="37"/>
      <c r="J10" s="39"/>
      <c r="K10" s="33"/>
      <c r="L10" s="33"/>
      <c r="M10" s="33"/>
    </row>
    <row r="11" spans="1:13" ht="51" customHeight="1" x14ac:dyDescent="0.25">
      <c r="A11" s="9">
        <v>1</v>
      </c>
      <c r="B11" s="13" t="s">
        <v>143</v>
      </c>
      <c r="C11" s="13" t="s">
        <v>44</v>
      </c>
      <c r="D11" s="19">
        <v>10</v>
      </c>
      <c r="E11" s="19" t="s">
        <v>105</v>
      </c>
      <c r="F11" s="20" t="s">
        <v>113</v>
      </c>
      <c r="G11" s="24">
        <v>39</v>
      </c>
      <c r="H11" s="25">
        <v>8</v>
      </c>
      <c r="I11" s="8">
        <v>11</v>
      </c>
      <c r="J11" s="23">
        <f t="shared" ref="J11:J27" si="0">G11+H11+I11</f>
        <v>58</v>
      </c>
      <c r="K11" s="5" t="s">
        <v>41</v>
      </c>
      <c r="L11" s="45">
        <v>58</v>
      </c>
      <c r="M11" s="8">
        <v>1</v>
      </c>
    </row>
    <row r="12" spans="1:13" ht="51" customHeight="1" x14ac:dyDescent="0.25">
      <c r="A12" s="9">
        <v>2</v>
      </c>
      <c r="B12" s="13" t="s">
        <v>144</v>
      </c>
      <c r="C12" s="13" t="s">
        <v>44</v>
      </c>
      <c r="D12" s="19">
        <v>10</v>
      </c>
      <c r="E12" s="19" t="s">
        <v>98</v>
      </c>
      <c r="F12" s="21" t="s">
        <v>101</v>
      </c>
      <c r="G12" s="24">
        <v>27</v>
      </c>
      <c r="H12" s="25">
        <v>8.5</v>
      </c>
      <c r="I12" s="8">
        <v>12</v>
      </c>
      <c r="J12" s="23">
        <f t="shared" si="0"/>
        <v>47.5</v>
      </c>
      <c r="K12" s="5" t="s">
        <v>96</v>
      </c>
      <c r="L12" s="45">
        <v>47.5</v>
      </c>
      <c r="M12" s="8">
        <v>2</v>
      </c>
    </row>
    <row r="13" spans="1:13" ht="51" customHeight="1" x14ac:dyDescent="0.25">
      <c r="A13" s="9">
        <v>3</v>
      </c>
      <c r="B13" s="13" t="s">
        <v>145</v>
      </c>
      <c r="C13" s="13" t="s">
        <v>44</v>
      </c>
      <c r="D13" s="19">
        <v>10</v>
      </c>
      <c r="E13" s="19" t="s">
        <v>110</v>
      </c>
      <c r="F13" s="21" t="s">
        <v>109</v>
      </c>
      <c r="G13" s="24">
        <v>31</v>
      </c>
      <c r="H13" s="25">
        <v>8</v>
      </c>
      <c r="I13" s="8">
        <v>7</v>
      </c>
      <c r="J13" s="23">
        <f t="shared" si="0"/>
        <v>46</v>
      </c>
      <c r="K13" s="5" t="s">
        <v>96</v>
      </c>
      <c r="L13" s="45">
        <v>46</v>
      </c>
      <c r="M13" s="8">
        <v>3</v>
      </c>
    </row>
    <row r="14" spans="1:13" ht="51" customHeight="1" x14ac:dyDescent="0.25">
      <c r="A14" s="9">
        <v>4</v>
      </c>
      <c r="B14" s="13" t="s">
        <v>146</v>
      </c>
      <c r="C14" s="13" t="s">
        <v>44</v>
      </c>
      <c r="D14" s="19">
        <v>10</v>
      </c>
      <c r="E14" s="19" t="s">
        <v>111</v>
      </c>
      <c r="F14" s="20" t="s">
        <v>106</v>
      </c>
      <c r="G14" s="24">
        <v>32</v>
      </c>
      <c r="H14" s="25">
        <v>5.5</v>
      </c>
      <c r="I14" s="8">
        <v>8</v>
      </c>
      <c r="J14" s="23">
        <f t="shared" si="0"/>
        <v>45.5</v>
      </c>
      <c r="K14" s="5" t="s">
        <v>96</v>
      </c>
      <c r="L14" s="45">
        <v>45.5</v>
      </c>
      <c r="M14" s="8">
        <v>4</v>
      </c>
    </row>
    <row r="15" spans="1:13" ht="51" customHeight="1" x14ac:dyDescent="0.25">
      <c r="A15" s="9">
        <v>5</v>
      </c>
      <c r="B15" s="13" t="s">
        <v>147</v>
      </c>
      <c r="C15" s="13" t="s">
        <v>50</v>
      </c>
      <c r="D15" s="19">
        <v>10</v>
      </c>
      <c r="E15" s="19" t="s">
        <v>103</v>
      </c>
      <c r="F15" s="21" t="s">
        <v>102</v>
      </c>
      <c r="G15" s="24">
        <v>29.5</v>
      </c>
      <c r="H15" s="25">
        <v>7.5</v>
      </c>
      <c r="I15" s="8">
        <v>8</v>
      </c>
      <c r="J15" s="23">
        <f t="shared" si="0"/>
        <v>45</v>
      </c>
      <c r="K15" s="5" t="s">
        <v>96</v>
      </c>
      <c r="L15" s="45">
        <v>45</v>
      </c>
      <c r="M15" s="8">
        <v>5</v>
      </c>
    </row>
    <row r="16" spans="1:13" ht="51" customHeight="1" x14ac:dyDescent="0.25">
      <c r="A16" s="9">
        <v>6</v>
      </c>
      <c r="B16" s="13" t="s">
        <v>148</v>
      </c>
      <c r="C16" s="13" t="s">
        <v>46</v>
      </c>
      <c r="D16" s="19">
        <v>10</v>
      </c>
      <c r="E16" s="19" t="s">
        <v>113</v>
      </c>
      <c r="F16" s="21" t="s">
        <v>107</v>
      </c>
      <c r="G16" s="24">
        <v>28</v>
      </c>
      <c r="H16" s="25">
        <v>6.5</v>
      </c>
      <c r="I16" s="8">
        <v>10</v>
      </c>
      <c r="J16" s="23">
        <f t="shared" si="0"/>
        <v>44.5</v>
      </c>
      <c r="K16" s="5" t="s">
        <v>96</v>
      </c>
      <c r="L16" s="45">
        <v>44.5</v>
      </c>
      <c r="M16" s="8">
        <v>6</v>
      </c>
    </row>
    <row r="17" spans="1:13" ht="51" customHeight="1" x14ac:dyDescent="0.25">
      <c r="A17" s="9">
        <v>7</v>
      </c>
      <c r="B17" s="13" t="s">
        <v>149</v>
      </c>
      <c r="C17" s="13" t="s">
        <v>50</v>
      </c>
      <c r="D17" s="19">
        <v>10</v>
      </c>
      <c r="E17" s="19" t="s">
        <v>99</v>
      </c>
      <c r="F17" s="20" t="s">
        <v>100</v>
      </c>
      <c r="G17" s="24">
        <v>27</v>
      </c>
      <c r="H17" s="25">
        <v>7.5</v>
      </c>
      <c r="I17" s="8">
        <v>6</v>
      </c>
      <c r="J17" s="23">
        <f t="shared" si="0"/>
        <v>40.5</v>
      </c>
      <c r="K17" s="5" t="s">
        <v>96</v>
      </c>
      <c r="L17" s="45">
        <v>40.5</v>
      </c>
      <c r="M17" s="8">
        <v>7</v>
      </c>
    </row>
    <row r="18" spans="1:13" ht="51" customHeight="1" x14ac:dyDescent="0.25">
      <c r="A18" s="9">
        <v>8</v>
      </c>
      <c r="B18" s="13" t="s">
        <v>150</v>
      </c>
      <c r="C18" s="13" t="s">
        <v>44</v>
      </c>
      <c r="D18" s="19">
        <v>10</v>
      </c>
      <c r="E18" s="19" t="s">
        <v>106</v>
      </c>
      <c r="F18" s="21" t="s">
        <v>104</v>
      </c>
      <c r="G18" s="24">
        <v>25.5</v>
      </c>
      <c r="H18" s="25">
        <v>3.5</v>
      </c>
      <c r="I18" s="8">
        <v>11</v>
      </c>
      <c r="J18" s="23">
        <f t="shared" si="0"/>
        <v>40</v>
      </c>
      <c r="K18" s="5" t="s">
        <v>96</v>
      </c>
      <c r="L18" s="45">
        <v>40</v>
      </c>
      <c r="M18" s="8">
        <v>8</v>
      </c>
    </row>
    <row r="19" spans="1:13" ht="51" customHeight="1" x14ac:dyDescent="0.25">
      <c r="A19" s="9">
        <v>9</v>
      </c>
      <c r="B19" s="13" t="s">
        <v>151</v>
      </c>
      <c r="C19" s="13" t="s">
        <v>44</v>
      </c>
      <c r="D19" s="19">
        <v>10</v>
      </c>
      <c r="E19" s="19" t="s">
        <v>102</v>
      </c>
      <c r="F19" s="21" t="s">
        <v>103</v>
      </c>
      <c r="G19" s="24">
        <v>21.5</v>
      </c>
      <c r="H19" s="25">
        <v>6.5</v>
      </c>
      <c r="I19" s="8">
        <v>9</v>
      </c>
      <c r="J19" s="23">
        <f t="shared" si="0"/>
        <v>37</v>
      </c>
      <c r="K19" s="5" t="s">
        <v>96</v>
      </c>
      <c r="L19" s="45">
        <v>37</v>
      </c>
      <c r="M19" s="8">
        <v>9</v>
      </c>
    </row>
    <row r="20" spans="1:13" ht="51" customHeight="1" x14ac:dyDescent="0.25">
      <c r="A20" s="9">
        <v>10</v>
      </c>
      <c r="B20" s="13" t="s">
        <v>152</v>
      </c>
      <c r="C20" s="13" t="s">
        <v>44</v>
      </c>
      <c r="D20" s="19">
        <v>10</v>
      </c>
      <c r="E20" s="19" t="s">
        <v>108</v>
      </c>
      <c r="F20" s="20" t="s">
        <v>112</v>
      </c>
      <c r="G20" s="24">
        <v>24</v>
      </c>
      <c r="H20" s="25">
        <v>2.5</v>
      </c>
      <c r="I20" s="8">
        <v>7</v>
      </c>
      <c r="J20" s="23">
        <f t="shared" si="0"/>
        <v>33.5</v>
      </c>
      <c r="K20" s="5" t="s">
        <v>96</v>
      </c>
      <c r="L20" s="45">
        <v>33.5</v>
      </c>
      <c r="M20" s="8">
        <v>10</v>
      </c>
    </row>
    <row r="21" spans="1:13" ht="51" customHeight="1" x14ac:dyDescent="0.25">
      <c r="A21" s="9">
        <v>11</v>
      </c>
      <c r="B21" s="13" t="s">
        <v>153</v>
      </c>
      <c r="C21" s="13" t="s">
        <v>52</v>
      </c>
      <c r="D21" s="19">
        <v>10</v>
      </c>
      <c r="E21" s="19" t="s">
        <v>109</v>
      </c>
      <c r="F21" s="21" t="s">
        <v>110</v>
      </c>
      <c r="G21" s="24">
        <v>21</v>
      </c>
      <c r="H21" s="25">
        <v>3</v>
      </c>
      <c r="I21" s="8">
        <v>6</v>
      </c>
      <c r="J21" s="23">
        <f t="shared" si="0"/>
        <v>30</v>
      </c>
      <c r="K21" s="5" t="s">
        <v>96</v>
      </c>
      <c r="L21" s="45">
        <v>30</v>
      </c>
      <c r="M21" s="8">
        <v>11</v>
      </c>
    </row>
    <row r="22" spans="1:13" ht="51" customHeight="1" x14ac:dyDescent="0.25">
      <c r="A22" s="9">
        <v>12</v>
      </c>
      <c r="B22" s="13" t="s">
        <v>154</v>
      </c>
      <c r="C22" s="13" t="s">
        <v>47</v>
      </c>
      <c r="D22" s="19">
        <v>10</v>
      </c>
      <c r="E22" s="19" t="s">
        <v>107</v>
      </c>
      <c r="F22" s="20" t="s">
        <v>108</v>
      </c>
      <c r="G22" s="24">
        <v>13.5</v>
      </c>
      <c r="H22" s="25">
        <v>5</v>
      </c>
      <c r="I22" s="8">
        <v>7</v>
      </c>
      <c r="J22" s="23">
        <f t="shared" si="0"/>
        <v>25.5</v>
      </c>
      <c r="K22" s="5" t="s">
        <v>96</v>
      </c>
      <c r="L22" s="45">
        <v>25.5</v>
      </c>
      <c r="M22" s="8">
        <v>12</v>
      </c>
    </row>
    <row r="23" spans="1:13" ht="51" customHeight="1" x14ac:dyDescent="0.25">
      <c r="A23" s="9">
        <v>13</v>
      </c>
      <c r="B23" s="13" t="s">
        <v>155</v>
      </c>
      <c r="C23" s="13" t="s">
        <v>50</v>
      </c>
      <c r="D23" s="19">
        <v>10</v>
      </c>
      <c r="E23" s="19" t="s">
        <v>104</v>
      </c>
      <c r="F23" s="20" t="s">
        <v>105</v>
      </c>
      <c r="G23" s="24">
        <v>12.5</v>
      </c>
      <c r="H23" s="25">
        <v>4</v>
      </c>
      <c r="I23" s="8">
        <v>3</v>
      </c>
      <c r="J23" s="23">
        <f t="shared" si="0"/>
        <v>19.5</v>
      </c>
      <c r="K23" s="5" t="s">
        <v>96</v>
      </c>
      <c r="L23" s="45">
        <v>19.5</v>
      </c>
      <c r="M23" s="8">
        <v>13</v>
      </c>
    </row>
    <row r="24" spans="1:13" ht="51" customHeight="1" x14ac:dyDescent="0.25">
      <c r="A24" s="9">
        <v>14</v>
      </c>
      <c r="B24" s="13" t="s">
        <v>156</v>
      </c>
      <c r="C24" s="13" t="s">
        <v>50</v>
      </c>
      <c r="D24" s="19">
        <v>10</v>
      </c>
      <c r="E24" s="19" t="s">
        <v>101</v>
      </c>
      <c r="F24" s="21" t="s">
        <v>99</v>
      </c>
      <c r="G24" s="24">
        <v>12.5</v>
      </c>
      <c r="H24" s="25">
        <v>2</v>
      </c>
      <c r="I24" s="8">
        <v>4</v>
      </c>
      <c r="J24" s="23">
        <f t="shared" si="0"/>
        <v>18.5</v>
      </c>
      <c r="K24" s="5" t="s">
        <v>96</v>
      </c>
      <c r="L24" s="45">
        <v>18.5</v>
      </c>
      <c r="M24" s="8">
        <v>14</v>
      </c>
    </row>
    <row r="25" spans="1:13" ht="51" customHeight="1" x14ac:dyDescent="0.25">
      <c r="A25" s="9">
        <v>15</v>
      </c>
      <c r="B25" s="13" t="s">
        <v>157</v>
      </c>
      <c r="C25" s="13" t="s">
        <v>47</v>
      </c>
      <c r="D25" s="19">
        <v>10</v>
      </c>
      <c r="E25" s="19" t="s">
        <v>112</v>
      </c>
      <c r="F25" s="21" t="s">
        <v>111</v>
      </c>
      <c r="G25" s="24">
        <v>9.5</v>
      </c>
      <c r="H25" s="25">
        <v>0</v>
      </c>
      <c r="I25" s="8">
        <v>8</v>
      </c>
      <c r="J25" s="23">
        <f t="shared" si="0"/>
        <v>17.5</v>
      </c>
      <c r="K25" s="5" t="s">
        <v>96</v>
      </c>
      <c r="L25" s="45">
        <v>17.5</v>
      </c>
      <c r="M25" s="8">
        <v>15</v>
      </c>
    </row>
    <row r="26" spans="1:13" ht="51" customHeight="1" x14ac:dyDescent="0.25">
      <c r="A26" s="9">
        <v>16</v>
      </c>
      <c r="B26" s="13" t="s">
        <v>158</v>
      </c>
      <c r="C26" s="13" t="s">
        <v>47</v>
      </c>
      <c r="D26" s="19">
        <v>10</v>
      </c>
      <c r="E26" s="19" t="s">
        <v>100</v>
      </c>
      <c r="F26" s="20" t="s">
        <v>97</v>
      </c>
      <c r="G26" s="24">
        <v>8.5</v>
      </c>
      <c r="H26" s="25">
        <v>1.5</v>
      </c>
      <c r="I26" s="8">
        <v>5</v>
      </c>
      <c r="J26" s="23">
        <f t="shared" si="0"/>
        <v>15</v>
      </c>
      <c r="K26" s="5" t="s">
        <v>96</v>
      </c>
      <c r="L26" s="45">
        <v>15</v>
      </c>
      <c r="M26" s="8">
        <v>16</v>
      </c>
    </row>
    <row r="27" spans="1:13" ht="51" customHeight="1" x14ac:dyDescent="0.25">
      <c r="A27" s="9">
        <v>17</v>
      </c>
      <c r="B27" s="13" t="s">
        <v>159</v>
      </c>
      <c r="C27" s="13" t="s">
        <v>48</v>
      </c>
      <c r="D27" s="19">
        <v>10</v>
      </c>
      <c r="E27" s="19" t="s">
        <v>97</v>
      </c>
      <c r="F27" s="20" t="s">
        <v>98</v>
      </c>
      <c r="G27" s="24">
        <v>11</v>
      </c>
      <c r="H27" s="25">
        <v>0</v>
      </c>
      <c r="I27" s="8">
        <v>3</v>
      </c>
      <c r="J27" s="23">
        <f t="shared" si="0"/>
        <v>14</v>
      </c>
      <c r="K27" s="5" t="s">
        <v>96</v>
      </c>
      <c r="L27" s="45">
        <v>14</v>
      </c>
      <c r="M27" s="8">
        <v>17</v>
      </c>
    </row>
    <row r="28" spans="1:13" ht="19.899999999999999" customHeight="1" x14ac:dyDescent="0.25"/>
    <row r="29" spans="1:13" ht="19.899999999999999" customHeight="1" x14ac:dyDescent="0.25">
      <c r="A29" s="6"/>
      <c r="B29" s="6" t="s">
        <v>85</v>
      </c>
      <c r="D29" s="6" t="s">
        <v>86</v>
      </c>
    </row>
    <row r="30" spans="1:13" ht="19.899999999999999" customHeight="1" x14ac:dyDescent="0.25">
      <c r="A30" s="6"/>
      <c r="B30" s="6"/>
    </row>
    <row r="31" spans="1:13" ht="19.899999999999999" customHeight="1" x14ac:dyDescent="0.25">
      <c r="A31" s="6"/>
      <c r="B31" s="6"/>
    </row>
    <row r="32" spans="1:13" ht="19.899999999999999" customHeight="1" x14ac:dyDescent="0.25">
      <c r="A32" s="6"/>
      <c r="B32" s="6"/>
    </row>
    <row r="33" spans="1:2" ht="19.899999999999999" customHeight="1" x14ac:dyDescent="0.25">
      <c r="A33" s="6"/>
      <c r="B33" s="6"/>
    </row>
    <row r="34" spans="1:2" ht="19.899999999999999" customHeight="1" x14ac:dyDescent="0.25">
      <c r="A34" s="6"/>
      <c r="B34" s="6"/>
    </row>
    <row r="35" spans="1:2" ht="19.899999999999999" customHeight="1" x14ac:dyDescent="0.25">
      <c r="A35" s="6"/>
      <c r="B35" s="6"/>
    </row>
    <row r="36" spans="1:2" ht="19.899999999999999" customHeight="1" x14ac:dyDescent="0.25">
      <c r="A36" s="6"/>
      <c r="B36" s="6"/>
    </row>
    <row r="37" spans="1:2" ht="19.899999999999999" customHeight="1" x14ac:dyDescent="0.25">
      <c r="A37" s="6"/>
      <c r="B37" s="6"/>
    </row>
    <row r="38" spans="1:2" ht="19.899999999999999" customHeight="1" x14ac:dyDescent="0.25">
      <c r="A38" s="6"/>
      <c r="B38" s="6"/>
    </row>
    <row r="39" spans="1:2" ht="19.899999999999999" customHeight="1" x14ac:dyDescent="0.25">
      <c r="A39" s="6"/>
    </row>
    <row r="40" spans="1:2" ht="19.899999999999999" customHeight="1" x14ac:dyDescent="0.25"/>
    <row r="41" spans="1:2" ht="19.899999999999999" customHeight="1" x14ac:dyDescent="0.25"/>
  </sheetData>
  <sortState ref="B11:P27">
    <sortCondition descending="1" ref="F11:F27"/>
  </sortState>
  <mergeCells count="19">
    <mergeCell ref="M9:M10"/>
    <mergeCell ref="A9:A10"/>
    <mergeCell ref="B9:B10"/>
    <mergeCell ref="D9:D10"/>
    <mergeCell ref="E9:E10"/>
    <mergeCell ref="H9:H10"/>
    <mergeCell ref="C9:C10"/>
    <mergeCell ref="I9:I10"/>
    <mergeCell ref="J9:J10"/>
    <mergeCell ref="G9:G10"/>
    <mergeCell ref="K9:K10"/>
    <mergeCell ref="F9:F10"/>
    <mergeCell ref="J7:L7"/>
    <mergeCell ref="L9:L10"/>
    <mergeCell ref="J1:L1"/>
    <mergeCell ref="A2:L2"/>
    <mergeCell ref="A3:L3"/>
    <mergeCell ref="A4:L4"/>
    <mergeCell ref="A5:L5"/>
  </mergeCells>
  <pageMargins left="0.23622047244094488" right="0" top="0.74803149606299213" bottom="0.15748031496062992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activeCell="C13" sqref="C13"/>
    </sheetView>
  </sheetViews>
  <sheetFormatPr defaultRowHeight="15" x14ac:dyDescent="0.25"/>
  <cols>
    <col min="1" max="1" width="5.42578125" customWidth="1"/>
    <col min="2" max="3" width="20.28515625" customWidth="1"/>
    <col min="5" max="6" width="12.85546875" customWidth="1"/>
    <col min="7" max="7" width="16.28515625" customWidth="1"/>
    <col min="8" max="8" width="15" customWidth="1"/>
    <col min="9" max="9" width="11.28515625" customWidth="1"/>
    <col min="10" max="10" width="12.42578125" customWidth="1"/>
    <col min="11" max="11" width="14.7109375" customWidth="1"/>
    <col min="12" max="12" width="13.28515625" customWidth="1"/>
  </cols>
  <sheetData>
    <row r="1" spans="1:13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x14ac:dyDescent="0.25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3" x14ac:dyDescent="0.25">
      <c r="A5" s="32" t="s">
        <v>91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3" x14ac:dyDescent="0.25">
      <c r="A7" s="40" t="s">
        <v>88</v>
      </c>
      <c r="B7" s="40"/>
      <c r="C7" s="40"/>
      <c r="D7" s="40"/>
      <c r="E7" s="11"/>
      <c r="F7" s="11"/>
      <c r="G7" s="11"/>
      <c r="H7" s="11"/>
      <c r="I7" s="11"/>
      <c r="J7" s="11"/>
      <c r="K7" s="29" t="s">
        <v>87</v>
      </c>
      <c r="L7" s="29"/>
    </row>
    <row r="8" spans="1:13" x14ac:dyDescent="0.25">
      <c r="A8" s="1"/>
      <c r="B8" s="1"/>
      <c r="C8" s="1"/>
      <c r="D8" s="1"/>
      <c r="E8" s="1"/>
      <c r="F8" s="17"/>
      <c r="G8" s="1"/>
      <c r="H8" s="1"/>
      <c r="I8" s="1"/>
      <c r="J8" s="1"/>
      <c r="K8" s="1"/>
      <c r="L8" s="1"/>
    </row>
    <row r="9" spans="1:13" ht="32.25" customHeight="1" x14ac:dyDescent="0.25">
      <c r="A9" s="41" t="s">
        <v>2</v>
      </c>
      <c r="B9" s="41" t="s">
        <v>3</v>
      </c>
      <c r="C9" s="41" t="s">
        <v>43</v>
      </c>
      <c r="D9" s="44" t="s">
        <v>4</v>
      </c>
      <c r="E9" s="41" t="s">
        <v>115</v>
      </c>
      <c r="F9" s="41" t="s">
        <v>114</v>
      </c>
      <c r="G9" s="42" t="s">
        <v>35</v>
      </c>
      <c r="H9" s="42" t="s">
        <v>40</v>
      </c>
      <c r="I9" s="42" t="s">
        <v>34</v>
      </c>
      <c r="J9" s="43" t="s">
        <v>6</v>
      </c>
      <c r="K9" s="33" t="s">
        <v>36</v>
      </c>
      <c r="L9" s="33" t="s">
        <v>37</v>
      </c>
      <c r="M9" s="33" t="s">
        <v>38</v>
      </c>
    </row>
    <row r="10" spans="1:13" ht="42" customHeight="1" x14ac:dyDescent="0.25">
      <c r="A10" s="41"/>
      <c r="B10" s="41"/>
      <c r="C10" s="41"/>
      <c r="D10" s="44"/>
      <c r="E10" s="41"/>
      <c r="F10" s="41"/>
      <c r="G10" s="42"/>
      <c r="H10" s="42"/>
      <c r="I10" s="42"/>
      <c r="J10" s="43"/>
      <c r="K10" s="33"/>
      <c r="L10" s="33"/>
      <c r="M10" s="33"/>
    </row>
    <row r="11" spans="1:13" ht="51" customHeight="1" x14ac:dyDescent="0.25">
      <c r="A11" s="9">
        <v>1</v>
      </c>
      <c r="B11" s="14" t="s">
        <v>160</v>
      </c>
      <c r="C11" s="14" t="s">
        <v>44</v>
      </c>
      <c r="D11" s="3">
        <v>11</v>
      </c>
      <c r="E11" s="3" t="s">
        <v>61</v>
      </c>
      <c r="F11" s="4" t="s">
        <v>74</v>
      </c>
      <c r="G11" s="24">
        <v>44.5</v>
      </c>
      <c r="H11" s="25">
        <v>13.5</v>
      </c>
      <c r="I11" s="9">
        <v>15</v>
      </c>
      <c r="J11" s="26">
        <f t="shared" ref="J11:J40" si="0">G11+H11+I11</f>
        <v>73</v>
      </c>
      <c r="K11" s="5" t="s">
        <v>41</v>
      </c>
      <c r="L11" s="45">
        <v>73</v>
      </c>
      <c r="M11" s="8">
        <v>1</v>
      </c>
    </row>
    <row r="12" spans="1:13" ht="51" customHeight="1" x14ac:dyDescent="0.25">
      <c r="A12" s="9">
        <v>2</v>
      </c>
      <c r="B12" s="14" t="s">
        <v>161</v>
      </c>
      <c r="C12" s="14" t="s">
        <v>44</v>
      </c>
      <c r="D12" s="3">
        <v>11</v>
      </c>
      <c r="E12" s="3" t="s">
        <v>62</v>
      </c>
      <c r="F12" s="4" t="s">
        <v>73</v>
      </c>
      <c r="G12" s="24">
        <v>41</v>
      </c>
      <c r="H12" s="25">
        <v>16</v>
      </c>
      <c r="I12" s="9">
        <v>11</v>
      </c>
      <c r="J12" s="26">
        <f t="shared" si="0"/>
        <v>68</v>
      </c>
      <c r="K12" s="5" t="s">
        <v>42</v>
      </c>
      <c r="L12" s="45">
        <v>68</v>
      </c>
      <c r="M12" s="8">
        <v>2</v>
      </c>
    </row>
    <row r="13" spans="1:13" ht="51" customHeight="1" x14ac:dyDescent="0.25">
      <c r="A13" s="9">
        <v>3</v>
      </c>
      <c r="B13" s="14" t="s">
        <v>162</v>
      </c>
      <c r="C13" s="14" t="s">
        <v>50</v>
      </c>
      <c r="D13" s="3">
        <v>11</v>
      </c>
      <c r="E13" s="3" t="s">
        <v>81</v>
      </c>
      <c r="F13" s="18" t="s">
        <v>55</v>
      </c>
      <c r="G13" s="24">
        <v>44</v>
      </c>
      <c r="H13" s="25">
        <v>10</v>
      </c>
      <c r="I13" s="9">
        <v>10</v>
      </c>
      <c r="J13" s="26">
        <f t="shared" si="0"/>
        <v>64</v>
      </c>
      <c r="K13" s="5" t="s">
        <v>42</v>
      </c>
      <c r="L13" s="45">
        <v>64</v>
      </c>
      <c r="M13" s="8">
        <v>3</v>
      </c>
    </row>
    <row r="14" spans="1:13" ht="51" customHeight="1" x14ac:dyDescent="0.25">
      <c r="A14" s="9">
        <v>4</v>
      </c>
      <c r="B14" s="14" t="s">
        <v>163</v>
      </c>
      <c r="C14" s="14" t="s">
        <v>45</v>
      </c>
      <c r="D14" s="3">
        <v>11</v>
      </c>
      <c r="E14" s="3" t="s">
        <v>73</v>
      </c>
      <c r="F14" s="18" t="s">
        <v>58</v>
      </c>
      <c r="G14" s="24">
        <v>42</v>
      </c>
      <c r="H14" s="25">
        <v>11</v>
      </c>
      <c r="I14" s="9">
        <v>9</v>
      </c>
      <c r="J14" s="26">
        <f t="shared" si="0"/>
        <v>62</v>
      </c>
      <c r="K14" s="5" t="s">
        <v>42</v>
      </c>
      <c r="L14" s="45">
        <v>62</v>
      </c>
      <c r="M14" s="8">
        <v>4</v>
      </c>
    </row>
    <row r="15" spans="1:13" ht="51" customHeight="1" x14ac:dyDescent="0.25">
      <c r="A15" s="9">
        <v>5</v>
      </c>
      <c r="B15" s="14" t="s">
        <v>164</v>
      </c>
      <c r="C15" s="14" t="s">
        <v>44</v>
      </c>
      <c r="D15" s="3">
        <v>11</v>
      </c>
      <c r="E15" s="3" t="s">
        <v>80</v>
      </c>
      <c r="F15" s="4" t="s">
        <v>76</v>
      </c>
      <c r="G15" s="24">
        <v>34.5</v>
      </c>
      <c r="H15" s="25">
        <v>11</v>
      </c>
      <c r="I15" s="9">
        <v>11</v>
      </c>
      <c r="J15" s="26">
        <f t="shared" si="0"/>
        <v>56.5</v>
      </c>
      <c r="K15" s="5" t="s">
        <v>42</v>
      </c>
      <c r="L15" s="45">
        <v>56.5</v>
      </c>
      <c r="M15" s="8">
        <v>5</v>
      </c>
    </row>
    <row r="16" spans="1:13" ht="51" customHeight="1" x14ac:dyDescent="0.25">
      <c r="A16" s="9">
        <v>6</v>
      </c>
      <c r="B16" s="14" t="s">
        <v>165</v>
      </c>
      <c r="C16" s="14" t="s">
        <v>44</v>
      </c>
      <c r="D16" s="3">
        <v>11</v>
      </c>
      <c r="E16" s="3" t="s">
        <v>78</v>
      </c>
      <c r="F16" s="4" t="s">
        <v>67</v>
      </c>
      <c r="G16" s="24">
        <v>35.5</v>
      </c>
      <c r="H16" s="25">
        <v>10.5</v>
      </c>
      <c r="I16" s="9">
        <v>8</v>
      </c>
      <c r="J16" s="26">
        <f t="shared" si="0"/>
        <v>54</v>
      </c>
      <c r="K16" s="5" t="s">
        <v>42</v>
      </c>
      <c r="L16" s="45">
        <v>54</v>
      </c>
      <c r="M16" s="8">
        <v>6</v>
      </c>
    </row>
    <row r="17" spans="1:13" ht="51" customHeight="1" x14ac:dyDescent="0.25">
      <c r="A17" s="9">
        <v>7</v>
      </c>
      <c r="B17" s="14" t="s">
        <v>166</v>
      </c>
      <c r="C17" s="14" t="s">
        <v>44</v>
      </c>
      <c r="D17" s="3">
        <v>11</v>
      </c>
      <c r="E17" s="3" t="s">
        <v>74</v>
      </c>
      <c r="F17" s="18" t="s">
        <v>69</v>
      </c>
      <c r="G17" s="24">
        <v>33.5</v>
      </c>
      <c r="H17" s="25">
        <v>7.5</v>
      </c>
      <c r="I17" s="9">
        <v>10</v>
      </c>
      <c r="J17" s="26">
        <f t="shared" si="0"/>
        <v>51</v>
      </c>
      <c r="K17" s="5" t="s">
        <v>42</v>
      </c>
      <c r="L17" s="45">
        <v>51</v>
      </c>
      <c r="M17" s="8">
        <v>7</v>
      </c>
    </row>
    <row r="18" spans="1:13" ht="51" customHeight="1" x14ac:dyDescent="0.25">
      <c r="A18" s="9">
        <v>8</v>
      </c>
      <c r="B18" s="14" t="s">
        <v>167</v>
      </c>
      <c r="C18" s="14" t="s">
        <v>44</v>
      </c>
      <c r="D18" s="3">
        <v>11</v>
      </c>
      <c r="E18" s="3" t="s">
        <v>76</v>
      </c>
      <c r="F18" s="4" t="s">
        <v>59</v>
      </c>
      <c r="G18" s="24">
        <v>38.5</v>
      </c>
      <c r="H18" s="25">
        <v>4.5</v>
      </c>
      <c r="I18" s="9">
        <v>7</v>
      </c>
      <c r="J18" s="26">
        <f t="shared" si="0"/>
        <v>50</v>
      </c>
      <c r="K18" s="5" t="s">
        <v>42</v>
      </c>
      <c r="L18" s="45">
        <v>50</v>
      </c>
      <c r="M18" s="8">
        <v>8</v>
      </c>
    </row>
    <row r="19" spans="1:13" ht="51" customHeight="1" x14ac:dyDescent="0.25">
      <c r="A19" s="9">
        <v>9</v>
      </c>
      <c r="B19" s="14" t="s">
        <v>168</v>
      </c>
      <c r="C19" s="14" t="s">
        <v>44</v>
      </c>
      <c r="D19" s="3">
        <v>11</v>
      </c>
      <c r="E19" s="3" t="s">
        <v>72</v>
      </c>
      <c r="F19" s="4" t="s">
        <v>81</v>
      </c>
      <c r="G19" s="24">
        <v>32</v>
      </c>
      <c r="H19" s="25">
        <v>10.5</v>
      </c>
      <c r="I19" s="9">
        <v>7</v>
      </c>
      <c r="J19" s="26">
        <f t="shared" si="0"/>
        <v>49.5</v>
      </c>
      <c r="K19" s="5" t="s">
        <v>96</v>
      </c>
      <c r="L19" s="45">
        <v>49.5</v>
      </c>
      <c r="M19" s="8">
        <v>9</v>
      </c>
    </row>
    <row r="20" spans="1:13" ht="51" customHeight="1" x14ac:dyDescent="0.25">
      <c r="A20" s="9">
        <v>10</v>
      </c>
      <c r="B20" s="14" t="s">
        <v>169</v>
      </c>
      <c r="C20" s="14" t="s">
        <v>51</v>
      </c>
      <c r="D20" s="3">
        <v>11</v>
      </c>
      <c r="E20" s="3" t="s">
        <v>68</v>
      </c>
      <c r="F20" s="18" t="s">
        <v>54</v>
      </c>
      <c r="G20" s="24">
        <v>32</v>
      </c>
      <c r="H20" s="25">
        <v>6</v>
      </c>
      <c r="I20" s="9">
        <v>11</v>
      </c>
      <c r="J20" s="26">
        <f t="shared" si="0"/>
        <v>49</v>
      </c>
      <c r="K20" s="5" t="s">
        <v>96</v>
      </c>
      <c r="L20" s="45">
        <v>49</v>
      </c>
      <c r="M20" s="8">
        <v>10</v>
      </c>
    </row>
    <row r="21" spans="1:13" ht="51" customHeight="1" x14ac:dyDescent="0.25">
      <c r="A21" s="9">
        <v>11</v>
      </c>
      <c r="B21" s="14" t="s">
        <v>170</v>
      </c>
      <c r="C21" s="14" t="s">
        <v>44</v>
      </c>
      <c r="D21" s="3">
        <v>11</v>
      </c>
      <c r="E21" s="3" t="s">
        <v>56</v>
      </c>
      <c r="F21" s="18" t="s">
        <v>72</v>
      </c>
      <c r="G21" s="24">
        <v>33.5</v>
      </c>
      <c r="H21" s="25">
        <v>7</v>
      </c>
      <c r="I21" s="9">
        <v>8</v>
      </c>
      <c r="J21" s="26">
        <f t="shared" si="0"/>
        <v>48.5</v>
      </c>
      <c r="K21" s="5" t="s">
        <v>96</v>
      </c>
      <c r="L21" s="45">
        <v>48.5</v>
      </c>
      <c r="M21" s="8">
        <v>11</v>
      </c>
    </row>
    <row r="22" spans="1:13" ht="51" customHeight="1" x14ac:dyDescent="0.25">
      <c r="A22" s="9">
        <v>12</v>
      </c>
      <c r="B22" s="14" t="s">
        <v>171</v>
      </c>
      <c r="C22" s="14" t="s">
        <v>49</v>
      </c>
      <c r="D22" s="3">
        <v>11</v>
      </c>
      <c r="E22" s="3" t="s">
        <v>69</v>
      </c>
      <c r="F22" s="4" t="s">
        <v>83</v>
      </c>
      <c r="G22" s="24">
        <v>28</v>
      </c>
      <c r="H22" s="25">
        <v>9</v>
      </c>
      <c r="I22" s="9">
        <v>9</v>
      </c>
      <c r="J22" s="26">
        <f t="shared" si="0"/>
        <v>46</v>
      </c>
      <c r="K22" s="5" t="s">
        <v>96</v>
      </c>
      <c r="L22" s="45">
        <v>46</v>
      </c>
      <c r="M22" s="8">
        <v>12</v>
      </c>
    </row>
    <row r="23" spans="1:13" ht="51" customHeight="1" x14ac:dyDescent="0.25">
      <c r="A23" s="9">
        <v>13</v>
      </c>
      <c r="B23" s="14" t="s">
        <v>172</v>
      </c>
      <c r="C23" s="14" t="s">
        <v>44</v>
      </c>
      <c r="D23" s="3">
        <v>11</v>
      </c>
      <c r="E23" s="3" t="s">
        <v>55</v>
      </c>
      <c r="F23" s="4" t="s">
        <v>63</v>
      </c>
      <c r="G23" s="24">
        <v>23.5</v>
      </c>
      <c r="H23" s="25">
        <v>12.5</v>
      </c>
      <c r="I23" s="9">
        <v>9</v>
      </c>
      <c r="J23" s="26">
        <f t="shared" si="0"/>
        <v>45</v>
      </c>
      <c r="K23" s="5" t="s">
        <v>96</v>
      </c>
      <c r="L23" s="45">
        <v>45</v>
      </c>
      <c r="M23" s="8">
        <v>13</v>
      </c>
    </row>
    <row r="24" spans="1:13" ht="51" customHeight="1" x14ac:dyDescent="0.25">
      <c r="A24" s="9">
        <v>14</v>
      </c>
      <c r="B24" s="14" t="s">
        <v>173</v>
      </c>
      <c r="C24" s="14" t="s">
        <v>44</v>
      </c>
      <c r="D24" s="3">
        <v>11</v>
      </c>
      <c r="E24" s="3" t="s">
        <v>83</v>
      </c>
      <c r="F24" s="4" t="s">
        <v>62</v>
      </c>
      <c r="G24" s="24">
        <v>28.5</v>
      </c>
      <c r="H24" s="25">
        <v>7</v>
      </c>
      <c r="I24" s="9">
        <v>9</v>
      </c>
      <c r="J24" s="26">
        <f t="shared" si="0"/>
        <v>44.5</v>
      </c>
      <c r="K24" s="5" t="s">
        <v>96</v>
      </c>
      <c r="L24" s="45">
        <v>44.5</v>
      </c>
      <c r="M24" s="8">
        <v>14</v>
      </c>
    </row>
    <row r="25" spans="1:13" ht="51" customHeight="1" x14ac:dyDescent="0.25">
      <c r="A25" s="9">
        <v>15</v>
      </c>
      <c r="B25" s="14" t="s">
        <v>174</v>
      </c>
      <c r="C25" s="14" t="s">
        <v>50</v>
      </c>
      <c r="D25" s="3">
        <v>11</v>
      </c>
      <c r="E25" s="3" t="s">
        <v>54</v>
      </c>
      <c r="F25" s="4" t="s">
        <v>70</v>
      </c>
      <c r="G25" s="24">
        <v>27</v>
      </c>
      <c r="H25" s="25">
        <v>7.5</v>
      </c>
      <c r="I25" s="9">
        <v>5</v>
      </c>
      <c r="J25" s="26">
        <f t="shared" si="0"/>
        <v>39.5</v>
      </c>
      <c r="K25" s="5" t="s">
        <v>96</v>
      </c>
      <c r="L25" s="45">
        <v>39.5</v>
      </c>
      <c r="M25" s="8">
        <v>15</v>
      </c>
    </row>
    <row r="26" spans="1:13" ht="51" customHeight="1" x14ac:dyDescent="0.25">
      <c r="A26" s="9">
        <v>16</v>
      </c>
      <c r="B26" s="14" t="s">
        <v>175</v>
      </c>
      <c r="C26" s="14" t="s">
        <v>48</v>
      </c>
      <c r="D26" s="3">
        <v>11</v>
      </c>
      <c r="E26" s="3" t="s">
        <v>60</v>
      </c>
      <c r="F26" s="4" t="s">
        <v>65</v>
      </c>
      <c r="G26" s="24">
        <v>27.5</v>
      </c>
      <c r="H26" s="25">
        <v>6</v>
      </c>
      <c r="I26" s="9">
        <v>6</v>
      </c>
      <c r="J26" s="26">
        <f t="shared" si="0"/>
        <v>39.5</v>
      </c>
      <c r="K26" s="5" t="s">
        <v>96</v>
      </c>
      <c r="L26" s="45">
        <v>39.5</v>
      </c>
      <c r="M26" s="8">
        <v>15</v>
      </c>
    </row>
    <row r="27" spans="1:13" ht="51" customHeight="1" x14ac:dyDescent="0.25">
      <c r="A27" s="9">
        <v>17</v>
      </c>
      <c r="B27" s="14" t="s">
        <v>176</v>
      </c>
      <c r="C27" s="14" t="s">
        <v>50</v>
      </c>
      <c r="D27" s="3">
        <v>11</v>
      </c>
      <c r="E27" s="3" t="s">
        <v>67</v>
      </c>
      <c r="F27" s="4" t="s">
        <v>75</v>
      </c>
      <c r="G27" s="24">
        <v>29.5</v>
      </c>
      <c r="H27" s="25">
        <v>5.5</v>
      </c>
      <c r="I27" s="9">
        <v>2</v>
      </c>
      <c r="J27" s="26">
        <f t="shared" si="0"/>
        <v>37</v>
      </c>
      <c r="K27" s="5" t="s">
        <v>96</v>
      </c>
      <c r="L27" s="45">
        <v>37</v>
      </c>
      <c r="M27" s="8">
        <v>16</v>
      </c>
    </row>
    <row r="28" spans="1:13" ht="51" customHeight="1" x14ac:dyDescent="0.25">
      <c r="A28" s="9">
        <v>18</v>
      </c>
      <c r="B28" s="14" t="s">
        <v>177</v>
      </c>
      <c r="C28" s="14" t="s">
        <v>46</v>
      </c>
      <c r="D28" s="3">
        <v>11</v>
      </c>
      <c r="E28" s="3" t="s">
        <v>58</v>
      </c>
      <c r="F28" s="4" t="s">
        <v>80</v>
      </c>
      <c r="G28" s="24">
        <v>24</v>
      </c>
      <c r="H28" s="25">
        <v>4</v>
      </c>
      <c r="I28" s="9">
        <v>8</v>
      </c>
      <c r="J28" s="26">
        <f t="shared" si="0"/>
        <v>36</v>
      </c>
      <c r="K28" s="5" t="s">
        <v>96</v>
      </c>
      <c r="L28" s="45">
        <v>36</v>
      </c>
      <c r="M28" s="8">
        <v>17</v>
      </c>
    </row>
    <row r="29" spans="1:13" ht="51" customHeight="1" x14ac:dyDescent="0.25">
      <c r="A29" s="9">
        <v>19</v>
      </c>
      <c r="B29" s="14" t="s">
        <v>178</v>
      </c>
      <c r="C29" s="14" t="s">
        <v>50</v>
      </c>
      <c r="D29" s="3">
        <v>11</v>
      </c>
      <c r="E29" s="3" t="s">
        <v>82</v>
      </c>
      <c r="F29" s="18" t="s">
        <v>71</v>
      </c>
      <c r="G29" s="24">
        <v>23.5</v>
      </c>
      <c r="H29" s="25">
        <v>4.5</v>
      </c>
      <c r="I29" s="9">
        <v>7</v>
      </c>
      <c r="J29" s="26">
        <f t="shared" si="0"/>
        <v>35</v>
      </c>
      <c r="K29" s="5" t="s">
        <v>96</v>
      </c>
      <c r="L29" s="45">
        <v>35</v>
      </c>
      <c r="M29" s="8">
        <v>18</v>
      </c>
    </row>
    <row r="30" spans="1:13" ht="51" customHeight="1" x14ac:dyDescent="0.25">
      <c r="A30" s="9">
        <v>20</v>
      </c>
      <c r="B30" s="14" t="s">
        <v>179</v>
      </c>
      <c r="C30" s="14" t="s">
        <v>48</v>
      </c>
      <c r="D30" s="3">
        <v>11</v>
      </c>
      <c r="E30" s="3" t="s">
        <v>66</v>
      </c>
      <c r="F30" s="4" t="s">
        <v>60</v>
      </c>
      <c r="G30" s="24">
        <v>19</v>
      </c>
      <c r="H30" s="25">
        <v>5</v>
      </c>
      <c r="I30" s="9">
        <v>8</v>
      </c>
      <c r="J30" s="26">
        <f t="shared" si="0"/>
        <v>32</v>
      </c>
      <c r="K30" s="5" t="s">
        <v>96</v>
      </c>
      <c r="L30" s="45">
        <v>32</v>
      </c>
      <c r="M30" s="8">
        <v>19</v>
      </c>
    </row>
    <row r="31" spans="1:13" ht="51" customHeight="1" x14ac:dyDescent="0.25">
      <c r="A31" s="9">
        <v>21</v>
      </c>
      <c r="B31" s="14" t="s">
        <v>180</v>
      </c>
      <c r="C31" s="14" t="s">
        <v>53</v>
      </c>
      <c r="D31" s="3">
        <v>11</v>
      </c>
      <c r="E31" s="3" t="s">
        <v>79</v>
      </c>
      <c r="F31" s="4" t="s">
        <v>79</v>
      </c>
      <c r="G31" s="24">
        <v>20.5</v>
      </c>
      <c r="H31" s="25">
        <v>5.5</v>
      </c>
      <c r="I31" s="9">
        <v>6</v>
      </c>
      <c r="J31" s="26">
        <f t="shared" si="0"/>
        <v>32</v>
      </c>
      <c r="K31" s="5" t="s">
        <v>96</v>
      </c>
      <c r="L31" s="45">
        <v>32</v>
      </c>
      <c r="M31" s="8">
        <v>19</v>
      </c>
    </row>
    <row r="32" spans="1:13" ht="51" customHeight="1" x14ac:dyDescent="0.25">
      <c r="A32" s="9">
        <v>22</v>
      </c>
      <c r="B32" s="14" t="s">
        <v>181</v>
      </c>
      <c r="C32" s="14" t="s">
        <v>50</v>
      </c>
      <c r="D32" s="3">
        <v>11</v>
      </c>
      <c r="E32" s="3" t="s">
        <v>71</v>
      </c>
      <c r="F32" s="18" t="s">
        <v>82</v>
      </c>
      <c r="G32" s="24">
        <v>21.5</v>
      </c>
      <c r="H32" s="25">
        <v>5</v>
      </c>
      <c r="I32" s="9">
        <v>2</v>
      </c>
      <c r="J32" s="26">
        <f t="shared" si="0"/>
        <v>28.5</v>
      </c>
      <c r="K32" s="5" t="s">
        <v>96</v>
      </c>
      <c r="L32" s="45">
        <v>28.5</v>
      </c>
      <c r="M32" s="8">
        <v>20</v>
      </c>
    </row>
    <row r="33" spans="1:13" ht="51" customHeight="1" x14ac:dyDescent="0.25">
      <c r="A33" s="9">
        <v>23</v>
      </c>
      <c r="B33" s="14" t="s">
        <v>182</v>
      </c>
      <c r="C33" s="14" t="s">
        <v>50</v>
      </c>
      <c r="D33" s="3">
        <v>11</v>
      </c>
      <c r="E33" s="3" t="s">
        <v>59</v>
      </c>
      <c r="F33" s="18" t="s">
        <v>56</v>
      </c>
      <c r="G33" s="24">
        <v>17.5</v>
      </c>
      <c r="H33" s="25">
        <v>7</v>
      </c>
      <c r="I33" s="9">
        <v>3</v>
      </c>
      <c r="J33" s="26">
        <f t="shared" si="0"/>
        <v>27.5</v>
      </c>
      <c r="K33" s="5" t="s">
        <v>96</v>
      </c>
      <c r="L33" s="45">
        <v>27.5</v>
      </c>
      <c r="M33" s="8">
        <v>21</v>
      </c>
    </row>
    <row r="34" spans="1:13" ht="51" customHeight="1" x14ac:dyDescent="0.25">
      <c r="A34" s="9">
        <v>24</v>
      </c>
      <c r="B34" s="14" t="s">
        <v>183</v>
      </c>
      <c r="C34" s="14" t="s">
        <v>47</v>
      </c>
      <c r="D34" s="3">
        <v>11</v>
      </c>
      <c r="E34" s="3" t="s">
        <v>64</v>
      </c>
      <c r="F34" s="4" t="s">
        <v>66</v>
      </c>
      <c r="G34" s="24">
        <v>16.5</v>
      </c>
      <c r="H34" s="25">
        <v>3</v>
      </c>
      <c r="I34" s="9">
        <v>5</v>
      </c>
      <c r="J34" s="26">
        <f t="shared" si="0"/>
        <v>24.5</v>
      </c>
      <c r="K34" s="5" t="s">
        <v>96</v>
      </c>
      <c r="L34" s="45">
        <v>24.5</v>
      </c>
      <c r="M34" s="8">
        <v>22</v>
      </c>
    </row>
    <row r="35" spans="1:13" ht="51" customHeight="1" x14ac:dyDescent="0.25">
      <c r="A35" s="9">
        <v>25</v>
      </c>
      <c r="B35" s="14" t="s">
        <v>184</v>
      </c>
      <c r="C35" s="14" t="s">
        <v>48</v>
      </c>
      <c r="D35" s="3">
        <v>11</v>
      </c>
      <c r="E35" s="3" t="s">
        <v>57</v>
      </c>
      <c r="F35" s="4" t="s">
        <v>77</v>
      </c>
      <c r="G35" s="24">
        <v>11</v>
      </c>
      <c r="H35" s="25">
        <v>3</v>
      </c>
      <c r="I35" s="9">
        <v>10</v>
      </c>
      <c r="J35" s="26">
        <f t="shared" si="0"/>
        <v>24</v>
      </c>
      <c r="K35" s="5" t="s">
        <v>96</v>
      </c>
      <c r="L35" s="45">
        <v>24</v>
      </c>
      <c r="M35" s="8">
        <v>23</v>
      </c>
    </row>
    <row r="36" spans="1:13" ht="51" customHeight="1" x14ac:dyDescent="0.25">
      <c r="A36" s="9">
        <v>26</v>
      </c>
      <c r="B36" s="14" t="s">
        <v>185</v>
      </c>
      <c r="C36" s="14" t="s">
        <v>94</v>
      </c>
      <c r="D36" s="3">
        <v>11</v>
      </c>
      <c r="E36" s="3" t="s">
        <v>63</v>
      </c>
      <c r="F36" s="4" t="s">
        <v>64</v>
      </c>
      <c r="G36" s="24">
        <v>13.5</v>
      </c>
      <c r="H36" s="25">
        <v>2.5</v>
      </c>
      <c r="I36" s="9">
        <v>6</v>
      </c>
      <c r="J36" s="26">
        <f t="shared" si="0"/>
        <v>22</v>
      </c>
      <c r="K36" s="5" t="s">
        <v>96</v>
      </c>
      <c r="L36" s="45">
        <v>22</v>
      </c>
      <c r="M36" s="8">
        <v>24</v>
      </c>
    </row>
    <row r="37" spans="1:13" ht="51" customHeight="1" x14ac:dyDescent="0.25">
      <c r="A37" s="9">
        <v>27</v>
      </c>
      <c r="B37" s="14" t="s">
        <v>186</v>
      </c>
      <c r="C37" s="14" t="s">
        <v>47</v>
      </c>
      <c r="D37" s="3">
        <v>11</v>
      </c>
      <c r="E37" s="3" t="s">
        <v>65</v>
      </c>
      <c r="F37" s="4" t="s">
        <v>57</v>
      </c>
      <c r="G37" s="24">
        <v>12.5</v>
      </c>
      <c r="H37" s="25">
        <v>0.5</v>
      </c>
      <c r="I37" s="9">
        <v>6</v>
      </c>
      <c r="J37" s="26">
        <f t="shared" si="0"/>
        <v>19</v>
      </c>
      <c r="K37" s="5" t="s">
        <v>96</v>
      </c>
      <c r="L37" s="45">
        <v>19</v>
      </c>
      <c r="M37" s="8">
        <v>25</v>
      </c>
    </row>
    <row r="38" spans="1:13" ht="51" customHeight="1" x14ac:dyDescent="0.25">
      <c r="A38" s="9">
        <v>28</v>
      </c>
      <c r="B38" s="14" t="s">
        <v>187</v>
      </c>
      <c r="C38" s="14" t="s">
        <v>47</v>
      </c>
      <c r="D38" s="3">
        <v>11</v>
      </c>
      <c r="E38" s="3" t="s">
        <v>77</v>
      </c>
      <c r="F38" s="18" t="s">
        <v>61</v>
      </c>
      <c r="G38" s="24">
        <v>11</v>
      </c>
      <c r="H38" s="25">
        <v>2.5</v>
      </c>
      <c r="I38" s="9">
        <v>5</v>
      </c>
      <c r="J38" s="26">
        <f t="shared" si="0"/>
        <v>18.5</v>
      </c>
      <c r="K38" s="5" t="s">
        <v>96</v>
      </c>
      <c r="L38" s="45">
        <v>18.5</v>
      </c>
      <c r="M38" s="8">
        <v>26</v>
      </c>
    </row>
    <row r="39" spans="1:13" ht="51" customHeight="1" x14ac:dyDescent="0.25">
      <c r="A39" s="9">
        <v>29</v>
      </c>
      <c r="B39" s="14" t="s">
        <v>188</v>
      </c>
      <c r="C39" s="14" t="s">
        <v>94</v>
      </c>
      <c r="D39" s="3">
        <v>11</v>
      </c>
      <c r="E39" s="3" t="s">
        <v>70</v>
      </c>
      <c r="F39" s="4" t="s">
        <v>68</v>
      </c>
      <c r="G39" s="24">
        <v>9.5</v>
      </c>
      <c r="H39" s="25">
        <v>2</v>
      </c>
      <c r="I39" s="9">
        <v>3</v>
      </c>
      <c r="J39" s="26">
        <f t="shared" si="0"/>
        <v>14.5</v>
      </c>
      <c r="K39" s="5" t="s">
        <v>96</v>
      </c>
      <c r="L39" s="45">
        <v>14.5</v>
      </c>
      <c r="M39" s="8">
        <v>27</v>
      </c>
    </row>
    <row r="40" spans="1:13" ht="51" customHeight="1" x14ac:dyDescent="0.25">
      <c r="A40" s="9">
        <v>30</v>
      </c>
      <c r="B40" s="14" t="s">
        <v>189</v>
      </c>
      <c r="C40" s="14" t="s">
        <v>48</v>
      </c>
      <c r="D40" s="3">
        <v>11</v>
      </c>
      <c r="E40" s="3" t="s">
        <v>75</v>
      </c>
      <c r="F40" s="4" t="s">
        <v>78</v>
      </c>
      <c r="G40" s="24">
        <v>6.5</v>
      </c>
      <c r="H40" s="25">
        <v>1.5</v>
      </c>
      <c r="I40" s="9">
        <v>6</v>
      </c>
      <c r="J40" s="26">
        <f t="shared" si="0"/>
        <v>14</v>
      </c>
      <c r="K40" s="5" t="s">
        <v>96</v>
      </c>
      <c r="L40" s="45">
        <v>14</v>
      </c>
      <c r="M40" s="8">
        <v>28</v>
      </c>
    </row>
    <row r="42" spans="1:13" ht="24.95" customHeight="1" x14ac:dyDescent="0.25">
      <c r="A42" s="6"/>
      <c r="B42" s="6" t="s">
        <v>85</v>
      </c>
      <c r="D42" s="6" t="s">
        <v>86</v>
      </c>
    </row>
    <row r="43" spans="1:13" ht="24.95" customHeight="1" x14ac:dyDescent="0.25">
      <c r="A43" s="6"/>
      <c r="B43" s="6"/>
    </row>
    <row r="44" spans="1:13" ht="24.95" customHeight="1" x14ac:dyDescent="0.25">
      <c r="A44" s="6"/>
      <c r="B44" s="6"/>
    </row>
    <row r="45" spans="1:13" ht="24.95" customHeight="1" x14ac:dyDescent="0.25">
      <c r="A45" s="6"/>
      <c r="B45" s="6"/>
    </row>
    <row r="46" spans="1:13" ht="24.95" customHeight="1" x14ac:dyDescent="0.25">
      <c r="A46" s="6"/>
      <c r="B46" s="6"/>
    </row>
    <row r="47" spans="1:13" ht="24.95" customHeight="1" x14ac:dyDescent="0.25">
      <c r="A47" s="6"/>
      <c r="B47" s="6"/>
    </row>
    <row r="48" spans="1:13" ht="24.95" customHeight="1" x14ac:dyDescent="0.25">
      <c r="A48" s="6"/>
      <c r="B48" s="6"/>
    </row>
    <row r="49" spans="1:2" ht="24.95" customHeight="1" x14ac:dyDescent="0.25">
      <c r="A49" s="6"/>
      <c r="B49" s="6"/>
    </row>
    <row r="50" spans="1:2" ht="24.95" customHeight="1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</row>
  </sheetData>
  <sortState ref="B11:P40">
    <sortCondition descending="1" ref="F11:F40"/>
  </sortState>
  <mergeCells count="21">
    <mergeCell ref="A9:A10"/>
    <mergeCell ref="B9:B10"/>
    <mergeCell ref="M9:M10"/>
    <mergeCell ref="I9:I10"/>
    <mergeCell ref="J9:J10"/>
    <mergeCell ref="C9:C10"/>
    <mergeCell ref="G9:G10"/>
    <mergeCell ref="K9:K10"/>
    <mergeCell ref="L9:L10"/>
    <mergeCell ref="D9:D10"/>
    <mergeCell ref="E9:E10"/>
    <mergeCell ref="H9:H10"/>
    <mergeCell ref="F9:F10"/>
    <mergeCell ref="K7:L7"/>
    <mergeCell ref="A7:D7"/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2022-02-19T09:11:37Z</cp:lastPrinted>
  <dcterms:created xsi:type="dcterms:W3CDTF">2021-02-13T08:16:33Z</dcterms:created>
  <dcterms:modified xsi:type="dcterms:W3CDTF">2022-02-22T05:20:56Z</dcterms:modified>
</cp:coreProperties>
</file>