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75" windowHeight="10035" activeTab="2"/>
  </bookViews>
  <sheets>
    <sheet name="9 класс" sheetId="2" r:id="rId1"/>
    <sheet name="10 класс" sheetId="4" r:id="rId2"/>
    <sheet name="11 класс" sheetId="5" r:id="rId3"/>
  </sheets>
  <definedNames>
    <definedName name="_xlnm._FilterDatabase" localSheetId="0" hidden="1">'9 класс'!$B$8:$M$27</definedName>
  </definedNames>
  <calcPr calcId="152511"/>
</workbook>
</file>

<file path=xl/calcChain.xml><?xml version="1.0" encoding="utf-8"?>
<calcChain xmlns="http://schemas.openxmlformats.org/spreadsheetml/2006/main">
  <c r="J9" i="2" l="1"/>
  <c r="J25" i="2"/>
  <c r="J22" i="2"/>
  <c r="J14" i="2"/>
  <c r="J17" i="2"/>
  <c r="J11" i="2"/>
  <c r="L11" i="2" s="1"/>
  <c r="J18" i="2"/>
  <c r="J26" i="2"/>
  <c r="J15" i="2"/>
  <c r="J23" i="2"/>
  <c r="L23" i="2" s="1"/>
  <c r="J27" i="2"/>
  <c r="J13" i="2"/>
  <c r="J21" i="2"/>
  <c r="J24" i="2"/>
  <c r="J12" i="2"/>
  <c r="L27" i="2" s="1"/>
  <c r="J19" i="2"/>
  <c r="J10" i="2"/>
  <c r="J16" i="2"/>
  <c r="J20" i="2"/>
  <c r="J38" i="4"/>
  <c r="J26" i="4"/>
  <c r="J29" i="4"/>
  <c r="J33" i="4"/>
  <c r="J34" i="4"/>
  <c r="J9" i="4"/>
  <c r="J41" i="4"/>
  <c r="J32" i="4"/>
  <c r="L16" i="4" s="1"/>
  <c r="J27" i="4"/>
  <c r="J23" i="4"/>
  <c r="J10" i="4"/>
  <c r="J11" i="4"/>
  <c r="L20" i="4" s="1"/>
  <c r="J16" i="4"/>
  <c r="J14" i="4"/>
  <c r="J13" i="4"/>
  <c r="J19" i="4"/>
  <c r="L24" i="4" s="1"/>
  <c r="J35" i="4"/>
  <c r="J37" i="4"/>
  <c r="L26" i="4" s="1"/>
  <c r="J20" i="4"/>
  <c r="L27" i="4" s="1"/>
  <c r="J30" i="4"/>
  <c r="J17" i="4"/>
  <c r="J40" i="4"/>
  <c r="J28" i="4"/>
  <c r="J18" i="4"/>
  <c r="L32" i="4" s="1"/>
  <c r="J22" i="4"/>
  <c r="J15" i="4"/>
  <c r="L34" i="4" s="1"/>
  <c r="J31" i="4"/>
  <c r="L35" i="4" s="1"/>
  <c r="J12" i="4"/>
  <c r="J24" i="4"/>
  <c r="J39" i="4"/>
  <c r="L38" i="4" s="1"/>
  <c r="J21" i="4"/>
  <c r="J36" i="4"/>
  <c r="L40" i="4" s="1"/>
  <c r="J25" i="4"/>
  <c r="L37" i="4" l="1"/>
  <c r="L39" i="4"/>
  <c r="L23" i="4"/>
  <c r="L22" i="2"/>
  <c r="L17" i="2"/>
  <c r="L14" i="2"/>
  <c r="L9" i="2"/>
  <c r="L13" i="2"/>
  <c r="L20" i="2"/>
  <c r="L18" i="2"/>
  <c r="L25" i="2"/>
  <c r="L10" i="2"/>
  <c r="L21" i="2"/>
  <c r="L26" i="2"/>
  <c r="L15" i="2"/>
  <c r="L12" i="2"/>
  <c r="L24" i="2"/>
  <c r="L19" i="2"/>
  <c r="L16" i="2"/>
  <c r="L41" i="4"/>
  <c r="L29" i="4"/>
  <c r="L36" i="4"/>
  <c r="L28" i="4"/>
  <c r="L12" i="4"/>
  <c r="L31" i="4"/>
  <c r="L19" i="4"/>
  <c r="L15" i="4"/>
  <c r="L11" i="4"/>
  <c r="L30" i="4"/>
  <c r="L22" i="4"/>
  <c r="L18" i="4"/>
  <c r="L14" i="4"/>
  <c r="L10" i="4"/>
  <c r="L33" i="4"/>
  <c r="L25" i="4"/>
  <c r="L21" i="4"/>
  <c r="L17" i="4"/>
  <c r="L13" i="4"/>
  <c r="L9" i="4"/>
  <c r="J9" i="5"/>
  <c r="J49" i="5"/>
  <c r="J34" i="5"/>
  <c r="J10" i="5"/>
  <c r="J38" i="5"/>
  <c r="J19" i="5"/>
  <c r="J17" i="5"/>
  <c r="J35" i="5"/>
  <c r="J30" i="5"/>
  <c r="J26" i="5"/>
  <c r="J11" i="5"/>
  <c r="L11" i="5" s="1"/>
  <c r="J31" i="5"/>
  <c r="J32" i="5"/>
  <c r="J43" i="5"/>
  <c r="L15" i="5" s="1"/>
  <c r="J33" i="5"/>
  <c r="L17" i="5" s="1"/>
  <c r="J18" i="5"/>
  <c r="L18" i="5" s="1"/>
  <c r="J15" i="5"/>
  <c r="J29" i="5"/>
  <c r="J44" i="5"/>
  <c r="J27" i="5"/>
  <c r="J12" i="5"/>
  <c r="J42" i="5"/>
  <c r="L26" i="5" s="1"/>
  <c r="J13" i="5"/>
  <c r="J20" i="5"/>
  <c r="J16" i="5"/>
  <c r="L30" i="5" s="1"/>
  <c r="J46" i="5"/>
  <c r="L32" i="5" s="1"/>
  <c r="J41" i="5"/>
  <c r="L33" i="5" s="1"/>
  <c r="J22" i="5"/>
  <c r="L35" i="5" s="1"/>
  <c r="J21" i="5"/>
  <c r="J47" i="5"/>
  <c r="L38" i="5" s="1"/>
  <c r="J23" i="5"/>
  <c r="J28" i="5"/>
  <c r="J24" i="5"/>
  <c r="J14" i="5"/>
  <c r="L43" i="5" s="1"/>
  <c r="J25" i="5"/>
  <c r="L44" i="5" s="1"/>
  <c r="J37" i="5"/>
  <c r="J39" i="5"/>
  <c r="J45" i="5"/>
  <c r="J40" i="5"/>
  <c r="J48" i="5"/>
  <c r="L34" i="5" l="1"/>
  <c r="L42" i="5"/>
  <c r="L19" i="5"/>
  <c r="L46" i="5"/>
  <c r="L40" i="5"/>
  <c r="L29" i="5"/>
  <c r="L24" i="5"/>
  <c r="L13" i="5"/>
  <c r="L12" i="5"/>
  <c r="L49" i="5"/>
  <c r="L31" i="5"/>
  <c r="L39" i="5"/>
  <c r="L28" i="5"/>
  <c r="L22" i="5"/>
  <c r="L16" i="5"/>
  <c r="L37" i="5"/>
  <c r="L48" i="5"/>
  <c r="L21" i="5"/>
  <c r="L20" i="5"/>
  <c r="L23" i="5"/>
  <c r="L41" i="5"/>
  <c r="L47" i="5"/>
  <c r="L25" i="5"/>
  <c r="L14" i="5"/>
  <c r="L27" i="5"/>
  <c r="L45" i="5"/>
  <c r="J36" i="5"/>
  <c r="L36" i="5" s="1"/>
  <c r="L10" i="5" l="1"/>
  <c r="L9" i="5"/>
</calcChain>
</file>

<file path=xl/sharedStrings.xml><?xml version="1.0" encoding="utf-8"?>
<sst xmlns="http://schemas.openxmlformats.org/spreadsheetml/2006/main" count="528" uniqueCount="223">
  <si>
    <t>№</t>
  </si>
  <si>
    <t>Фамилия участника</t>
  </si>
  <si>
    <t>Муниципальное образование</t>
  </si>
  <si>
    <t>Класс</t>
  </si>
  <si>
    <t>Итого</t>
  </si>
  <si>
    <t>Место</t>
  </si>
  <si>
    <t>% от максимального количества баллов</t>
  </si>
  <si>
    <t>Рейтинг</t>
  </si>
  <si>
    <t>ПРОТОКОЛ</t>
  </si>
  <si>
    <t>ТЮМЕНСКАЯ ОБЛАСТЬ</t>
  </si>
  <si>
    <t>РЕГИОНАЛЬНЫЙ ЭТАП ВСЕРОССИЙСКОЙ ОЛИМПИАДЫ ШКОЛЬНИКОВ ПО ОБЩЕОБРАЗОВАТЕЛЬНЫМ ПРЕДМЕТАМ</t>
  </si>
  <si>
    <t>учащихся</t>
  </si>
  <si>
    <t>максимальное количество баллов</t>
  </si>
  <si>
    <t>г. Ишим</t>
  </si>
  <si>
    <t>г. Тобольск</t>
  </si>
  <si>
    <t>Балл        I тур</t>
  </si>
  <si>
    <t>Код участника       I тур</t>
  </si>
  <si>
    <t>Тюменский район</t>
  </si>
  <si>
    <t>Ялуторовский район</t>
  </si>
  <si>
    <t>г. Ялуторовск</t>
  </si>
  <si>
    <t>Код участника       II тур</t>
  </si>
  <si>
    <t>Балл        II тур</t>
  </si>
  <si>
    <t>г. Тюмень</t>
  </si>
  <si>
    <t>АЯ11-16</t>
  </si>
  <si>
    <t>АЯ11-29</t>
  </si>
  <si>
    <t>АЯ11-39</t>
  </si>
  <si>
    <t>АЯ11-20</t>
  </si>
  <si>
    <t>АЯ11-22</t>
  </si>
  <si>
    <t>АЯ11-31</t>
  </si>
  <si>
    <t>АЯ11-33</t>
  </si>
  <si>
    <t>АЯ11-17</t>
  </si>
  <si>
    <t>АЯ11-14</t>
  </si>
  <si>
    <t>АЯ11-11</t>
  </si>
  <si>
    <t>АЯ11-13</t>
  </si>
  <si>
    <t>АЯ11-02</t>
  </si>
  <si>
    <t>АЯ11-</t>
  </si>
  <si>
    <t>АЯ11-04</t>
  </si>
  <si>
    <t>АЯ11-41</t>
  </si>
  <si>
    <t>АЯ11-07</t>
  </si>
  <si>
    <t>АЯ11-25</t>
  </si>
  <si>
    <t>АЯ11-05</t>
  </si>
  <si>
    <t>АЯ11-30</t>
  </si>
  <si>
    <t>АЯ11-15</t>
  </si>
  <si>
    <t>АЯ11-23</t>
  </si>
  <si>
    <t>АЯ11-35</t>
  </si>
  <si>
    <t>АЯ11-03</t>
  </si>
  <si>
    <t>АЯ11-18</t>
  </si>
  <si>
    <t>АЯ11-27</t>
  </si>
  <si>
    <t>АЯ11-34</t>
  </si>
  <si>
    <t>АЯ11-26</t>
  </si>
  <si>
    <t>АЯ11-12</t>
  </si>
  <si>
    <t>АЯ11-10</t>
  </si>
  <si>
    <t>АЯ11-21</t>
  </si>
  <si>
    <t>АЯ11-06</t>
  </si>
  <si>
    <t>АЯ11-28</t>
  </si>
  <si>
    <t>АЯ11-37</t>
  </si>
  <si>
    <t>АЯ11-24</t>
  </si>
  <si>
    <t>АЯ11-19</t>
  </si>
  <si>
    <t>АЯ11-01</t>
  </si>
  <si>
    <t>АЯ11-08</t>
  </si>
  <si>
    <t>АЯ11-09</t>
  </si>
  <si>
    <t>АЯ11-38</t>
  </si>
  <si>
    <t>АЯ11-40</t>
  </si>
  <si>
    <t>АЯ11-36</t>
  </si>
  <si>
    <t>АЯ11-32</t>
  </si>
  <si>
    <t>Победитель</t>
  </si>
  <si>
    <t>Призер</t>
  </si>
  <si>
    <t>Участник</t>
  </si>
  <si>
    <t>Председатель Жюри:</t>
  </si>
  <si>
    <t>Ульянова Ольга Борисовна</t>
  </si>
  <si>
    <t>В 2021-2022 УЧЕБНОМ ГОДУ</t>
  </si>
  <si>
    <t>Тобольский район</t>
  </si>
  <si>
    <t>АЯ10-</t>
  </si>
  <si>
    <t>АЯ10-03</t>
  </si>
  <si>
    <t>АЯ10-14</t>
  </si>
  <si>
    <t>АЯ10-29</t>
  </si>
  <si>
    <t>АЯ10-17</t>
  </si>
  <si>
    <t>АЯ10-13</t>
  </si>
  <si>
    <t>АЯ10-05</t>
  </si>
  <si>
    <t>АЯ10-23</t>
  </si>
  <si>
    <t>АЯ10-24</t>
  </si>
  <si>
    <t>АЯ10-33</t>
  </si>
  <si>
    <t>АЯ10-06</t>
  </si>
  <si>
    <t>АЯ10-10</t>
  </si>
  <si>
    <t>АЯ10-31</t>
  </si>
  <si>
    <t>АЯ10-25</t>
  </si>
  <si>
    <t>АЯ10-20</t>
  </si>
  <si>
    <t>АЯ10-21</t>
  </si>
  <si>
    <t>АЯ10-11</t>
  </si>
  <si>
    <t>АЯ10-15</t>
  </si>
  <si>
    <t>АЯ10-01</t>
  </si>
  <si>
    <t>АЯ10-30</t>
  </si>
  <si>
    <t>АЯ10-12</t>
  </si>
  <si>
    <t>АЯ10-27</t>
  </si>
  <si>
    <t>АЯ10-16</t>
  </si>
  <si>
    <t>АЯ10-04</t>
  </si>
  <si>
    <t>АЯ10-09</t>
  </si>
  <si>
    <t>АЯ10-08</t>
  </si>
  <si>
    <t>АЯ10-28</t>
  </si>
  <si>
    <t>АЯ10-02</t>
  </si>
  <si>
    <t>АЯ10-07</t>
  </si>
  <si>
    <t>АЯ10-32</t>
  </si>
  <si>
    <t>АЯ10-26</t>
  </si>
  <si>
    <t>АЯ10-22</t>
  </si>
  <si>
    <t>АЯ10-18</t>
  </si>
  <si>
    <t>АЯ10-19</t>
  </si>
  <si>
    <t>АЯ9-15</t>
  </si>
  <si>
    <t>АЯ9-01</t>
  </si>
  <si>
    <t>АЯ9-12</t>
  </si>
  <si>
    <t>АЯ9-04</t>
  </si>
  <si>
    <t>АЯ9-</t>
  </si>
  <si>
    <t>АЯ9-06</t>
  </si>
  <si>
    <t>АЯ9-07</t>
  </si>
  <si>
    <t>АЯ9-09</t>
  </si>
  <si>
    <t>АЯ9-10</t>
  </si>
  <si>
    <t>АЯ9-18</t>
  </si>
  <si>
    <t>АЯ9-03</t>
  </si>
  <si>
    <t>АЯ9-13</t>
  </si>
  <si>
    <t>АЯ9-08</t>
  </si>
  <si>
    <t>АЯ9-02</t>
  </si>
  <si>
    <t>АЯ9-17</t>
  </si>
  <si>
    <t>АЯ9-11</t>
  </si>
  <si>
    <t>АЯ9-05</t>
  </si>
  <si>
    <t>АЯ9-16</t>
  </si>
  <si>
    <t>АЯ9-14</t>
  </si>
  <si>
    <t>АЯ9-19</t>
  </si>
  <si>
    <t>ФИО
участника</t>
  </si>
  <si>
    <t>Христолюбова К.Д.</t>
  </si>
  <si>
    <t>Шукаев О.Е.</t>
  </si>
  <si>
    <t>Гибадулина А.Р.</t>
  </si>
  <si>
    <t>Сухаревская С.В.</t>
  </si>
  <si>
    <t>Овсянкин Т.А.</t>
  </si>
  <si>
    <t>Красильщикова А.Д.</t>
  </si>
  <si>
    <t>Кузь А.С.</t>
  </si>
  <si>
    <t>Антипина В.А.</t>
  </si>
  <si>
    <t>Горшкова А.И.</t>
  </si>
  <si>
    <t>Желтовский В.С.</t>
  </si>
  <si>
    <t>Шмидт Д.А.</t>
  </si>
  <si>
    <t>Алешков М.Н.</t>
  </si>
  <si>
    <t>Рамалданова А.З.</t>
  </si>
  <si>
    <t>Ревякина К.С.</t>
  </si>
  <si>
    <t>Лосинец П.В.</t>
  </si>
  <si>
    <t>Стрижов К.В.</t>
  </si>
  <si>
    <t>Турыгин Н.Д.</t>
  </si>
  <si>
    <t>Кривоногов Р.А.</t>
  </si>
  <si>
    <t>Макаревич В.С.</t>
  </si>
  <si>
    <t>9 класса по английскому языку</t>
  </si>
  <si>
    <t>Горшкова Д.М.</t>
  </si>
  <si>
    <t>Кильтау Е.В.</t>
  </si>
  <si>
    <t>Киричук Ю.А.</t>
  </si>
  <si>
    <t>Тепловодская М.В.</t>
  </si>
  <si>
    <t>Лаптева С.С.</t>
  </si>
  <si>
    <t>Кухнина А.А.</t>
  </si>
  <si>
    <t>Столяр А.В.</t>
  </si>
  <si>
    <t>Кирносова А.А.</t>
  </si>
  <si>
    <t>Остапенко В.А.</t>
  </si>
  <si>
    <t>Романова М.С.</t>
  </si>
  <si>
    <t>Марахова С.Д.</t>
  </si>
  <si>
    <t>Овчинников В.В.</t>
  </si>
  <si>
    <t>Шаяхметова А.А.</t>
  </si>
  <si>
    <t>Рыжкова А.А.</t>
  </si>
  <si>
    <t>Ильчик Е.А.</t>
  </si>
  <si>
    <t>Фролова О.А.</t>
  </si>
  <si>
    <t>Шолохова А.К.</t>
  </si>
  <si>
    <t>Беличенко Е.В.</t>
  </si>
  <si>
    <t>Зубарев В.В.</t>
  </si>
  <si>
    <t>Романова А.Ю.</t>
  </si>
  <si>
    <t>Бочанцев М.Д.</t>
  </si>
  <si>
    <t>Онопко Ю.А.</t>
  </si>
  <si>
    <t>Такканд З.Г.</t>
  </si>
  <si>
    <t>Дюге Ж-Ф. Д.</t>
  </si>
  <si>
    <t>Верхоланцева А.А.</t>
  </si>
  <si>
    <t>Водилова Е.О.</t>
  </si>
  <si>
    <t>Михайлова М.Б.</t>
  </si>
  <si>
    <t>Широковских А.А.</t>
  </si>
  <si>
    <t>Набатова П.Е.</t>
  </si>
  <si>
    <t>Беликова Д.О.</t>
  </si>
  <si>
    <t>Халитов Р.Р.</t>
  </si>
  <si>
    <t>Павлушина Е.Д.</t>
  </si>
  <si>
    <t>Грачева В.С.</t>
  </si>
  <si>
    <t>10 класса по английскому языку</t>
  </si>
  <si>
    <t>Сулимский И.Д.</t>
  </si>
  <si>
    <t>Нагурная М.Е.</t>
  </si>
  <si>
    <t>Гагнидзе К.Г.</t>
  </si>
  <si>
    <t>Мелина П.Е.</t>
  </si>
  <si>
    <t>Музафарова К.Н.</t>
  </si>
  <si>
    <t>Соколянская С.Я.</t>
  </si>
  <si>
    <t>Кондрашов Т.Ю.</t>
  </si>
  <si>
    <t>Набатов П.В.</t>
  </si>
  <si>
    <t>Кнауб А.В.</t>
  </si>
  <si>
    <t>Колчанова Д.Д.</t>
  </si>
  <si>
    <t>Марьина А.В.</t>
  </si>
  <si>
    <t>Мухтарова Е.Н.</t>
  </si>
  <si>
    <t>Пухарева Ю.В.</t>
  </si>
  <si>
    <t>Пронько Ю.Д.</t>
  </si>
  <si>
    <t>Симонян С.А.</t>
  </si>
  <si>
    <t>Созонова Е.С.</t>
  </si>
  <si>
    <t>Соловьева А.Ю.</t>
  </si>
  <si>
    <t>Кочегарова К.В.</t>
  </si>
  <si>
    <t>Медведева Д.В.</t>
  </si>
  <si>
    <t>Скворцов Я.А.</t>
  </si>
  <si>
    <t>Лобанов М.Д.</t>
  </si>
  <si>
    <t>Парёнкин В.Ю.</t>
  </si>
  <si>
    <t>Девятьярова М.С.</t>
  </si>
  <si>
    <t>Жданов Н.А.</t>
  </si>
  <si>
    <t>Коленов Д.А.</t>
  </si>
  <si>
    <t>Савиных В.М.</t>
  </si>
  <si>
    <t>Гусев Д.Ю.</t>
  </si>
  <si>
    <t>Акулина К.И.</t>
  </si>
  <si>
    <t>Ткачук И.А.</t>
  </si>
  <si>
    <t>Модная С.С.</t>
  </si>
  <si>
    <t>Удалов А.С.</t>
  </si>
  <si>
    <t>Ходосевич Д.А.</t>
  </si>
  <si>
    <t>Панова З.С.</t>
  </si>
  <si>
    <t>Мишуков И.А.</t>
  </si>
  <si>
    <t>Изосимова К.С.</t>
  </si>
  <si>
    <t>Манахов К.Д.</t>
  </si>
  <si>
    <t>Хлыбова А.В.</t>
  </si>
  <si>
    <t>Палий Н.В.</t>
  </si>
  <si>
    <t>Сайдимов Ф.А.</t>
  </si>
  <si>
    <t>Белоусова В.А.</t>
  </si>
  <si>
    <t>Скоропадский И.В.</t>
  </si>
  <si>
    <t>11 класса по английскому языку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</si>
</sst>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/>
    <xf numFmtId="0" fontId="6" fillId="0" borderId="0" xfId="0" applyFont="1"/>
    <xf numFmtId="0" fontId="5" fillId="0" borderId="0" xfId="0" applyFont="1"/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6" fillId="0" borderId="0" xfId="0" applyFont="1" applyFill="1"/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</cellXfs>
  <cellStyles count="3">
    <cellStyle name="Обычный" xfId="0" builtinId="0"/>
    <cellStyle name="Обычный 2 2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view="pageBreakPreview" topLeftCell="A22" zoomScaleNormal="60" zoomScaleSheetLayoutView="100" workbookViewId="0">
      <selection activeCell="C24" sqref="C24"/>
    </sheetView>
  </sheetViews>
  <sheetFormatPr defaultColWidth="9.140625" defaultRowHeight="15.75" x14ac:dyDescent="0.25"/>
  <cols>
    <col min="1" max="1" width="2.140625" style="1" customWidth="1"/>
    <col min="2" max="2" width="4.85546875" style="1" customWidth="1"/>
    <col min="3" max="3" width="21.85546875" style="1" customWidth="1"/>
    <col min="4" max="4" width="20.7109375" style="1" customWidth="1"/>
    <col min="5" max="5" width="9.140625" style="1"/>
    <col min="6" max="6" width="16.28515625" style="1" customWidth="1"/>
    <col min="7" max="7" width="15.7109375" style="1" customWidth="1"/>
    <col min="8" max="8" width="8.85546875" style="1" customWidth="1"/>
    <col min="9" max="9" width="9.140625" style="1"/>
    <col min="10" max="10" width="10.28515625" style="1" customWidth="1"/>
    <col min="11" max="11" width="13.140625" style="1" customWidth="1"/>
    <col min="12" max="12" width="16.140625" style="1" customWidth="1"/>
    <col min="13" max="16384" width="9.140625" style="1"/>
  </cols>
  <sheetData>
    <row r="1" spans="1:13" x14ac:dyDescent="0.25">
      <c r="A1" s="5"/>
      <c r="B1" s="35" t="s">
        <v>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x14ac:dyDescent="0.25">
      <c r="A2" s="5"/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x14ac:dyDescent="0.25">
      <c r="A3" s="5"/>
      <c r="B3" s="35" t="s">
        <v>10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x14ac:dyDescent="0.25">
      <c r="A4" s="5"/>
      <c r="B4" s="35" t="s">
        <v>70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25">
      <c r="A6" s="5"/>
      <c r="B6" s="5"/>
      <c r="C6" s="7" t="s">
        <v>11</v>
      </c>
      <c r="D6" s="7" t="s">
        <v>146</v>
      </c>
      <c r="E6" s="7"/>
      <c r="F6" s="7"/>
      <c r="G6" s="7"/>
      <c r="H6" s="36" t="s">
        <v>12</v>
      </c>
      <c r="I6" s="36"/>
      <c r="J6" s="36"/>
      <c r="K6" s="36"/>
      <c r="L6" s="36"/>
      <c r="M6" s="8">
        <v>100</v>
      </c>
    </row>
    <row r="7" spans="1:13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63" x14ac:dyDescent="0.25">
      <c r="A8" s="5"/>
      <c r="B8" s="6" t="s">
        <v>0</v>
      </c>
      <c r="C8" s="6" t="s">
        <v>126</v>
      </c>
      <c r="D8" s="6" t="s">
        <v>2</v>
      </c>
      <c r="E8" s="6" t="s">
        <v>3</v>
      </c>
      <c r="F8" s="6" t="s">
        <v>16</v>
      </c>
      <c r="G8" s="6" t="s">
        <v>20</v>
      </c>
      <c r="H8" s="6" t="s">
        <v>15</v>
      </c>
      <c r="I8" s="6" t="s">
        <v>21</v>
      </c>
      <c r="J8" s="9" t="s">
        <v>4</v>
      </c>
      <c r="K8" s="6" t="s">
        <v>5</v>
      </c>
      <c r="L8" s="6" t="s">
        <v>6</v>
      </c>
      <c r="M8" s="6" t="s">
        <v>7</v>
      </c>
    </row>
    <row r="9" spans="1:13" ht="63" customHeight="1" x14ac:dyDescent="0.25">
      <c r="A9" s="5"/>
      <c r="B9" s="2">
        <v>1</v>
      </c>
      <c r="C9" s="23" t="s">
        <v>127</v>
      </c>
      <c r="D9" s="23" t="s">
        <v>22</v>
      </c>
      <c r="E9" s="23">
        <v>9</v>
      </c>
      <c r="F9" s="18" t="s">
        <v>111</v>
      </c>
      <c r="G9" s="18" t="s">
        <v>122</v>
      </c>
      <c r="H9" s="18">
        <v>64</v>
      </c>
      <c r="I9" s="18">
        <v>19</v>
      </c>
      <c r="J9" s="10">
        <f t="shared" ref="J9:J27" si="0">SUM(H9:I9)</f>
        <v>83</v>
      </c>
      <c r="K9" s="17" t="s">
        <v>65</v>
      </c>
      <c r="L9" s="11">
        <f t="shared" ref="L9:L10" si="1">(J9*100)/100</f>
        <v>83</v>
      </c>
      <c r="M9" s="2">
        <v>1</v>
      </c>
    </row>
    <row r="10" spans="1:13" ht="63" customHeight="1" x14ac:dyDescent="0.25">
      <c r="A10" s="5"/>
      <c r="B10" s="2">
        <v>2</v>
      </c>
      <c r="C10" s="23" t="s">
        <v>128</v>
      </c>
      <c r="D10" s="23" t="s">
        <v>22</v>
      </c>
      <c r="E10" s="23">
        <v>9</v>
      </c>
      <c r="F10" s="18" t="s">
        <v>124</v>
      </c>
      <c r="G10" s="18" t="s">
        <v>124</v>
      </c>
      <c r="H10" s="18">
        <v>63</v>
      </c>
      <c r="I10" s="18">
        <v>18</v>
      </c>
      <c r="J10" s="10">
        <f t="shared" si="0"/>
        <v>81</v>
      </c>
      <c r="K10" s="17" t="s">
        <v>66</v>
      </c>
      <c r="L10" s="11">
        <f t="shared" si="1"/>
        <v>81</v>
      </c>
      <c r="M10" s="2">
        <v>2</v>
      </c>
    </row>
    <row r="11" spans="1:13" ht="63" customHeight="1" x14ac:dyDescent="0.25">
      <c r="A11" s="5"/>
      <c r="B11" s="2">
        <v>3</v>
      </c>
      <c r="C11" s="23" t="s">
        <v>129</v>
      </c>
      <c r="D11" s="23" t="s">
        <v>22</v>
      </c>
      <c r="E11" s="23">
        <v>9</v>
      </c>
      <c r="F11" s="18" t="s">
        <v>114</v>
      </c>
      <c r="G11" s="18" t="s">
        <v>108</v>
      </c>
      <c r="H11" s="18">
        <v>61</v>
      </c>
      <c r="I11" s="18">
        <v>19</v>
      </c>
      <c r="J11" s="10">
        <f t="shared" si="0"/>
        <v>80</v>
      </c>
      <c r="K11" s="17" t="s">
        <v>66</v>
      </c>
      <c r="L11" s="11">
        <f t="shared" ref="L11:L27" si="2">(J11*100)/100</f>
        <v>80</v>
      </c>
      <c r="M11" s="2">
        <v>3</v>
      </c>
    </row>
    <row r="12" spans="1:13" ht="63" customHeight="1" x14ac:dyDescent="0.25">
      <c r="A12" s="5"/>
      <c r="B12" s="2">
        <v>4</v>
      </c>
      <c r="C12" s="23" t="s">
        <v>130</v>
      </c>
      <c r="D12" s="23" t="s">
        <v>22</v>
      </c>
      <c r="E12" s="23">
        <v>9</v>
      </c>
      <c r="F12" s="18" t="s">
        <v>116</v>
      </c>
      <c r="G12" s="18" t="s">
        <v>120</v>
      </c>
      <c r="H12" s="18">
        <v>56</v>
      </c>
      <c r="I12" s="18">
        <v>19</v>
      </c>
      <c r="J12" s="10">
        <f t="shared" si="0"/>
        <v>75</v>
      </c>
      <c r="K12" s="17" t="s">
        <v>66</v>
      </c>
      <c r="L12" s="11">
        <f t="shared" si="2"/>
        <v>75</v>
      </c>
      <c r="M12" s="2">
        <v>4</v>
      </c>
    </row>
    <row r="13" spans="1:13" ht="63" customHeight="1" x14ac:dyDescent="0.25">
      <c r="A13" s="5"/>
      <c r="B13" s="2">
        <v>5</v>
      </c>
      <c r="C13" s="23" t="s">
        <v>131</v>
      </c>
      <c r="D13" s="23" t="s">
        <v>22</v>
      </c>
      <c r="E13" s="23">
        <v>9</v>
      </c>
      <c r="F13" s="18" t="s">
        <v>119</v>
      </c>
      <c r="G13" s="18" t="s">
        <v>116</v>
      </c>
      <c r="H13" s="18">
        <v>59</v>
      </c>
      <c r="I13" s="18">
        <v>15</v>
      </c>
      <c r="J13" s="10">
        <f t="shared" si="0"/>
        <v>74</v>
      </c>
      <c r="K13" s="17" t="s">
        <v>66</v>
      </c>
      <c r="L13" s="11">
        <f t="shared" si="2"/>
        <v>74</v>
      </c>
      <c r="M13" s="2">
        <v>5</v>
      </c>
    </row>
    <row r="14" spans="1:13" ht="63" customHeight="1" x14ac:dyDescent="0.25">
      <c r="A14" s="5"/>
      <c r="B14" s="2">
        <v>6</v>
      </c>
      <c r="C14" s="23" t="s">
        <v>132</v>
      </c>
      <c r="D14" s="23" t="s">
        <v>22</v>
      </c>
      <c r="E14" s="24">
        <v>9</v>
      </c>
      <c r="F14" s="18" t="s">
        <v>123</v>
      </c>
      <c r="G14" s="18" t="s">
        <v>112</v>
      </c>
      <c r="H14" s="18">
        <v>59</v>
      </c>
      <c r="I14" s="18">
        <v>15</v>
      </c>
      <c r="J14" s="10">
        <f t="shared" si="0"/>
        <v>74</v>
      </c>
      <c r="K14" s="17" t="s">
        <v>66</v>
      </c>
      <c r="L14" s="11">
        <f t="shared" si="2"/>
        <v>74</v>
      </c>
      <c r="M14" s="2">
        <v>5</v>
      </c>
    </row>
    <row r="15" spans="1:13" ht="63" customHeight="1" x14ac:dyDescent="0.25">
      <c r="A15" s="5"/>
      <c r="B15" s="2">
        <v>7</v>
      </c>
      <c r="C15" s="23" t="s">
        <v>133</v>
      </c>
      <c r="D15" s="23" t="s">
        <v>22</v>
      </c>
      <c r="E15" s="23">
        <v>9</v>
      </c>
      <c r="F15" s="18" t="s">
        <v>115</v>
      </c>
      <c r="G15" s="18" t="s">
        <v>114</v>
      </c>
      <c r="H15" s="18">
        <v>55</v>
      </c>
      <c r="I15" s="18">
        <v>18</v>
      </c>
      <c r="J15" s="10">
        <f t="shared" si="0"/>
        <v>73</v>
      </c>
      <c r="K15" s="17" t="s">
        <v>66</v>
      </c>
      <c r="L15" s="11">
        <f t="shared" si="2"/>
        <v>73</v>
      </c>
      <c r="M15" s="2">
        <v>6</v>
      </c>
    </row>
    <row r="16" spans="1:13" ht="63" customHeight="1" x14ac:dyDescent="0.25">
      <c r="A16" s="5"/>
      <c r="B16" s="2">
        <v>8</v>
      </c>
      <c r="C16" s="23" t="s">
        <v>134</v>
      </c>
      <c r="D16" s="23" t="s">
        <v>22</v>
      </c>
      <c r="E16" s="23">
        <v>9</v>
      </c>
      <c r="F16" s="18" t="s">
        <v>121</v>
      </c>
      <c r="G16" s="18" t="s">
        <v>107</v>
      </c>
      <c r="H16" s="18">
        <v>54</v>
      </c>
      <c r="I16" s="18">
        <v>17</v>
      </c>
      <c r="J16" s="10">
        <f t="shared" si="0"/>
        <v>71</v>
      </c>
      <c r="K16" s="17" t="s">
        <v>66</v>
      </c>
      <c r="L16" s="11">
        <f t="shared" si="2"/>
        <v>71</v>
      </c>
      <c r="M16" s="2">
        <v>7</v>
      </c>
    </row>
    <row r="17" spans="1:13" ht="63" customHeight="1" x14ac:dyDescent="0.25">
      <c r="A17" s="5"/>
      <c r="B17" s="2">
        <v>9</v>
      </c>
      <c r="C17" s="23" t="s">
        <v>135</v>
      </c>
      <c r="D17" s="23" t="s">
        <v>22</v>
      </c>
      <c r="E17" s="23">
        <v>9</v>
      </c>
      <c r="F17" s="18" t="s">
        <v>122</v>
      </c>
      <c r="G17" s="18" t="s">
        <v>109</v>
      </c>
      <c r="H17" s="18">
        <v>55</v>
      </c>
      <c r="I17" s="18">
        <v>16</v>
      </c>
      <c r="J17" s="10">
        <f t="shared" si="0"/>
        <v>71</v>
      </c>
      <c r="K17" s="17" t="s">
        <v>66</v>
      </c>
      <c r="L17" s="11">
        <f t="shared" si="2"/>
        <v>71</v>
      </c>
      <c r="M17" s="2">
        <v>7</v>
      </c>
    </row>
    <row r="18" spans="1:13" ht="63" customHeight="1" x14ac:dyDescent="0.25">
      <c r="A18" s="5"/>
      <c r="B18" s="2">
        <v>10</v>
      </c>
      <c r="C18" s="23" t="s">
        <v>136</v>
      </c>
      <c r="D18" s="23" t="s">
        <v>22</v>
      </c>
      <c r="E18" s="23">
        <v>9</v>
      </c>
      <c r="F18" s="18" t="s">
        <v>108</v>
      </c>
      <c r="G18" s="18" t="s">
        <v>111</v>
      </c>
      <c r="H18" s="18">
        <v>58</v>
      </c>
      <c r="I18" s="18">
        <v>12</v>
      </c>
      <c r="J18" s="10">
        <f t="shared" si="0"/>
        <v>70</v>
      </c>
      <c r="K18" s="17" t="s">
        <v>66</v>
      </c>
      <c r="L18" s="11">
        <f t="shared" si="2"/>
        <v>70</v>
      </c>
      <c r="M18" s="2">
        <v>8</v>
      </c>
    </row>
    <row r="19" spans="1:13" ht="63" customHeight="1" x14ac:dyDescent="0.25">
      <c r="A19" s="5"/>
      <c r="B19" s="2">
        <v>11</v>
      </c>
      <c r="C19" s="23" t="s">
        <v>137</v>
      </c>
      <c r="D19" s="23" t="s">
        <v>22</v>
      </c>
      <c r="E19" s="23">
        <v>9</v>
      </c>
      <c r="F19" s="18" t="s">
        <v>120</v>
      </c>
      <c r="G19" s="18" t="s">
        <v>123</v>
      </c>
      <c r="H19" s="18">
        <v>56</v>
      </c>
      <c r="I19" s="18">
        <v>14</v>
      </c>
      <c r="J19" s="10">
        <f t="shared" si="0"/>
        <v>70</v>
      </c>
      <c r="K19" s="17" t="s">
        <v>66</v>
      </c>
      <c r="L19" s="11">
        <f t="shared" si="2"/>
        <v>70</v>
      </c>
      <c r="M19" s="2">
        <v>8</v>
      </c>
    </row>
    <row r="20" spans="1:13" ht="63" customHeight="1" x14ac:dyDescent="0.25">
      <c r="A20" s="5"/>
      <c r="B20" s="2">
        <v>12</v>
      </c>
      <c r="C20" s="23" t="s">
        <v>138</v>
      </c>
      <c r="D20" s="23" t="s">
        <v>22</v>
      </c>
      <c r="E20" s="23">
        <v>9</v>
      </c>
      <c r="F20" s="18" t="s">
        <v>125</v>
      </c>
      <c r="G20" s="18" t="s">
        <v>106</v>
      </c>
      <c r="H20" s="18">
        <v>54</v>
      </c>
      <c r="I20" s="18">
        <v>15</v>
      </c>
      <c r="J20" s="10">
        <f t="shared" si="0"/>
        <v>69</v>
      </c>
      <c r="K20" s="17" t="s">
        <v>66</v>
      </c>
      <c r="L20" s="11">
        <f t="shared" si="2"/>
        <v>69</v>
      </c>
      <c r="M20" s="2">
        <v>9</v>
      </c>
    </row>
    <row r="21" spans="1:13" ht="63" customHeight="1" x14ac:dyDescent="0.25">
      <c r="A21" s="5"/>
      <c r="B21" s="2">
        <v>13</v>
      </c>
      <c r="C21" s="23" t="s">
        <v>139</v>
      </c>
      <c r="D21" s="23" t="s">
        <v>22</v>
      </c>
      <c r="E21" s="23">
        <v>9</v>
      </c>
      <c r="F21" s="18" t="s">
        <v>118</v>
      </c>
      <c r="G21" s="18" t="s">
        <v>117</v>
      </c>
      <c r="H21" s="18">
        <v>53</v>
      </c>
      <c r="I21" s="18">
        <v>16</v>
      </c>
      <c r="J21" s="10">
        <f t="shared" si="0"/>
        <v>69</v>
      </c>
      <c r="K21" s="17" t="s">
        <v>66</v>
      </c>
      <c r="L21" s="11">
        <f t="shared" si="2"/>
        <v>69</v>
      </c>
      <c r="M21" s="2">
        <v>9</v>
      </c>
    </row>
    <row r="22" spans="1:13" ht="63" customHeight="1" x14ac:dyDescent="0.25">
      <c r="A22" s="5"/>
      <c r="B22" s="2">
        <v>14</v>
      </c>
      <c r="C22" s="23" t="s">
        <v>140</v>
      </c>
      <c r="D22" s="23" t="s">
        <v>22</v>
      </c>
      <c r="E22" s="23">
        <v>9</v>
      </c>
      <c r="F22" s="18" t="s">
        <v>107</v>
      </c>
      <c r="G22" s="18" t="s">
        <v>118</v>
      </c>
      <c r="H22" s="18">
        <v>52</v>
      </c>
      <c r="I22" s="18">
        <v>17</v>
      </c>
      <c r="J22" s="10">
        <f t="shared" si="0"/>
        <v>69</v>
      </c>
      <c r="K22" s="17" t="s">
        <v>66</v>
      </c>
      <c r="L22" s="11">
        <f t="shared" si="2"/>
        <v>69</v>
      </c>
      <c r="M22" s="2">
        <v>9</v>
      </c>
    </row>
    <row r="23" spans="1:13" ht="63" customHeight="1" x14ac:dyDescent="0.25">
      <c r="A23" s="5"/>
      <c r="B23" s="2">
        <v>15</v>
      </c>
      <c r="C23" s="23" t="s">
        <v>141</v>
      </c>
      <c r="D23" s="23" t="s">
        <v>22</v>
      </c>
      <c r="E23" s="23">
        <v>9</v>
      </c>
      <c r="F23" s="18" t="s">
        <v>109</v>
      </c>
      <c r="G23" s="18" t="s">
        <v>115</v>
      </c>
      <c r="H23" s="18">
        <v>49</v>
      </c>
      <c r="I23" s="18">
        <v>19</v>
      </c>
      <c r="J23" s="10">
        <f t="shared" si="0"/>
        <v>68</v>
      </c>
      <c r="K23" s="17" t="s">
        <v>66</v>
      </c>
      <c r="L23" s="11">
        <f t="shared" si="2"/>
        <v>68</v>
      </c>
      <c r="M23" s="2">
        <v>10</v>
      </c>
    </row>
    <row r="24" spans="1:13" ht="63" customHeight="1" x14ac:dyDescent="0.25">
      <c r="A24" s="5"/>
      <c r="B24" s="2">
        <v>16</v>
      </c>
      <c r="C24" s="23" t="s">
        <v>142</v>
      </c>
      <c r="D24" s="23" t="s">
        <v>22</v>
      </c>
      <c r="E24" s="23">
        <v>9</v>
      </c>
      <c r="F24" s="18" t="s">
        <v>117</v>
      </c>
      <c r="G24" s="18" t="s">
        <v>119</v>
      </c>
      <c r="H24" s="18">
        <v>47</v>
      </c>
      <c r="I24" s="18">
        <v>15</v>
      </c>
      <c r="J24" s="10">
        <f t="shared" si="0"/>
        <v>62</v>
      </c>
      <c r="K24" s="17" t="s">
        <v>66</v>
      </c>
      <c r="L24" s="11">
        <f t="shared" si="2"/>
        <v>62</v>
      </c>
      <c r="M24" s="2">
        <v>11</v>
      </c>
    </row>
    <row r="25" spans="1:13" ht="63" customHeight="1" x14ac:dyDescent="0.25">
      <c r="A25" s="5"/>
      <c r="B25" s="2">
        <v>17</v>
      </c>
      <c r="C25" s="23" t="s">
        <v>143</v>
      </c>
      <c r="D25" s="23" t="s">
        <v>22</v>
      </c>
      <c r="E25" s="23">
        <v>9</v>
      </c>
      <c r="F25" s="18" t="s">
        <v>112</v>
      </c>
      <c r="G25" s="18" t="s">
        <v>121</v>
      </c>
      <c r="H25" s="18">
        <v>42</v>
      </c>
      <c r="I25" s="18">
        <v>14</v>
      </c>
      <c r="J25" s="10">
        <f t="shared" si="0"/>
        <v>56</v>
      </c>
      <c r="K25" s="17" t="s">
        <v>66</v>
      </c>
      <c r="L25" s="11">
        <f t="shared" si="2"/>
        <v>56</v>
      </c>
      <c r="M25" s="2">
        <v>12</v>
      </c>
    </row>
    <row r="26" spans="1:13" ht="63" customHeight="1" x14ac:dyDescent="0.25">
      <c r="A26" s="5"/>
      <c r="B26" s="2">
        <v>18</v>
      </c>
      <c r="C26" s="23" t="s">
        <v>144</v>
      </c>
      <c r="D26" s="23" t="s">
        <v>22</v>
      </c>
      <c r="E26" s="23">
        <v>7</v>
      </c>
      <c r="F26" s="18" t="s">
        <v>106</v>
      </c>
      <c r="G26" s="18" t="s">
        <v>113</v>
      </c>
      <c r="H26" s="18">
        <v>41</v>
      </c>
      <c r="I26" s="18">
        <v>14</v>
      </c>
      <c r="J26" s="10">
        <f t="shared" si="0"/>
        <v>55</v>
      </c>
      <c r="K26" s="17" t="s">
        <v>66</v>
      </c>
      <c r="L26" s="11">
        <f t="shared" si="2"/>
        <v>55</v>
      </c>
      <c r="M26" s="2">
        <v>13</v>
      </c>
    </row>
    <row r="27" spans="1:13" ht="63" customHeight="1" x14ac:dyDescent="0.25">
      <c r="A27" s="5"/>
      <c r="B27" s="2">
        <v>19</v>
      </c>
      <c r="C27" s="23" t="s">
        <v>145</v>
      </c>
      <c r="D27" s="23" t="s">
        <v>22</v>
      </c>
      <c r="E27" s="23">
        <v>9</v>
      </c>
      <c r="F27" s="18" t="s">
        <v>113</v>
      </c>
      <c r="G27" s="18" t="s">
        <v>110</v>
      </c>
      <c r="H27" s="18">
        <v>49</v>
      </c>
      <c r="I27" s="18">
        <v>0</v>
      </c>
      <c r="J27" s="10">
        <f t="shared" si="0"/>
        <v>49</v>
      </c>
      <c r="K27" s="17" t="s">
        <v>67</v>
      </c>
      <c r="L27" s="11">
        <f t="shared" si="2"/>
        <v>49</v>
      </c>
      <c r="M27" s="2">
        <v>14</v>
      </c>
    </row>
    <row r="28" spans="1:13" x14ac:dyDescent="0.25">
      <c r="A28" s="5"/>
      <c r="B28" s="3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x14ac:dyDescent="0.25">
      <c r="A29" s="5"/>
      <c r="B29" s="5"/>
      <c r="C29" s="19" t="s">
        <v>68</v>
      </c>
      <c r="D29" s="5" t="s">
        <v>69</v>
      </c>
      <c r="E29" s="5"/>
      <c r="F29" s="5"/>
      <c r="G29" s="5"/>
      <c r="H29" s="5"/>
      <c r="I29" s="5"/>
      <c r="J29" s="5"/>
      <c r="K29" s="5"/>
      <c r="L29" s="5"/>
      <c r="M29" s="5"/>
    </row>
    <row r="30" spans="1:13" x14ac:dyDescent="0.25">
      <c r="A30" s="5"/>
      <c r="B30" s="5"/>
      <c r="C30" s="20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x14ac:dyDescent="0.25">
      <c r="A31" s="5"/>
      <c r="B31" s="5"/>
      <c r="C31" s="20"/>
      <c r="D31" s="13"/>
      <c r="E31" s="5"/>
      <c r="F31" s="5"/>
      <c r="G31" s="5"/>
      <c r="H31" s="5"/>
      <c r="I31" s="5"/>
      <c r="J31" s="5"/>
      <c r="K31" s="5"/>
      <c r="L31" s="5"/>
      <c r="M31" s="5"/>
    </row>
    <row r="32" spans="1:13" x14ac:dyDescent="0.25">
      <c r="A32" s="5"/>
      <c r="B32" s="5"/>
      <c r="C32" s="20"/>
      <c r="D32" s="13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5">
      <c r="A33" s="5"/>
      <c r="B33" s="5"/>
      <c r="C33" s="20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5">
      <c r="A34" s="5"/>
      <c r="B34" s="5"/>
      <c r="C34" s="20"/>
      <c r="D34" s="13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A35" s="5"/>
      <c r="B35" s="5"/>
      <c r="C35" s="20"/>
      <c r="D35" s="13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C36" s="21"/>
    </row>
    <row r="37" spans="1:13" x14ac:dyDescent="0.25">
      <c r="C37" s="22"/>
    </row>
  </sheetData>
  <sortState ref="C9:M27">
    <sortCondition descending="1" ref="J9:J27"/>
  </sortState>
  <mergeCells count="5">
    <mergeCell ref="B1:M1"/>
    <mergeCell ref="B2:M2"/>
    <mergeCell ref="B3:M3"/>
    <mergeCell ref="B4:M4"/>
    <mergeCell ref="H6:L6"/>
  </mergeCells>
  <dataValidations count="1">
    <dataValidation type="date" operator="greaterThanOrEqual" allowBlank="1" showInputMessage="1" showErrorMessage="1" prompt="Введите дату в формате &quot;01.01.1900&quot;" sqref="E9:E24">
      <formula1>1</formula1>
    </dataValidation>
  </dataValidations>
  <pageMargins left="0.7" right="0.7" top="0.75" bottom="0.75" header="0.3" footer="0.3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view="pageBreakPreview" topLeftCell="A25" zoomScaleNormal="60" zoomScaleSheetLayoutView="100" workbookViewId="0">
      <selection activeCell="G41" sqref="G41"/>
    </sheetView>
  </sheetViews>
  <sheetFormatPr defaultColWidth="9.140625" defaultRowHeight="15.75" x14ac:dyDescent="0.25"/>
  <cols>
    <col min="1" max="1" width="2.140625" style="1" customWidth="1"/>
    <col min="2" max="2" width="4.85546875" style="1" customWidth="1"/>
    <col min="3" max="3" width="18.28515625" style="1" customWidth="1"/>
    <col min="4" max="4" width="22" style="1" customWidth="1"/>
    <col min="5" max="5" width="9.140625" style="1"/>
    <col min="6" max="6" width="13.7109375" style="1" customWidth="1"/>
    <col min="7" max="7" width="14.42578125" style="1" customWidth="1"/>
    <col min="8" max="8" width="8.42578125" style="1" customWidth="1"/>
    <col min="9" max="9" width="9.140625" style="1"/>
    <col min="10" max="10" width="10.28515625" style="1" customWidth="1"/>
    <col min="11" max="11" width="14.42578125" style="1" customWidth="1"/>
    <col min="12" max="12" width="16.140625" style="1" customWidth="1"/>
    <col min="13" max="16384" width="9.140625" style="1"/>
  </cols>
  <sheetData>
    <row r="1" spans="1:13" x14ac:dyDescent="0.25">
      <c r="A1" s="5"/>
      <c r="B1" s="35" t="s">
        <v>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x14ac:dyDescent="0.25">
      <c r="A2" s="5"/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x14ac:dyDescent="0.25">
      <c r="A3" s="5"/>
      <c r="B3" s="35" t="s">
        <v>10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x14ac:dyDescent="0.25">
      <c r="A4" s="5"/>
      <c r="B4" s="35" t="s">
        <v>70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25">
      <c r="A6" s="5"/>
      <c r="B6" s="5"/>
      <c r="C6" s="7" t="s">
        <v>11</v>
      </c>
      <c r="D6" s="7" t="s">
        <v>180</v>
      </c>
      <c r="E6" s="7"/>
      <c r="F6" s="7"/>
      <c r="G6" s="7"/>
      <c r="H6" s="36" t="s">
        <v>12</v>
      </c>
      <c r="I6" s="36"/>
      <c r="J6" s="36"/>
      <c r="K6" s="36"/>
      <c r="L6" s="36"/>
      <c r="M6" s="8">
        <v>100</v>
      </c>
    </row>
    <row r="7" spans="1:13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63" x14ac:dyDescent="0.25">
      <c r="A8" s="5"/>
      <c r="B8" s="6" t="s">
        <v>0</v>
      </c>
      <c r="C8" s="6" t="s">
        <v>126</v>
      </c>
      <c r="D8" s="6" t="s">
        <v>2</v>
      </c>
      <c r="E8" s="6" t="s">
        <v>3</v>
      </c>
      <c r="F8" s="6" t="s">
        <v>16</v>
      </c>
      <c r="G8" s="6" t="s">
        <v>20</v>
      </c>
      <c r="H8" s="6" t="s">
        <v>15</v>
      </c>
      <c r="I8" s="6" t="s">
        <v>21</v>
      </c>
      <c r="J8" s="9" t="s">
        <v>4</v>
      </c>
      <c r="K8" s="6" t="s">
        <v>5</v>
      </c>
      <c r="L8" s="6" t="s">
        <v>6</v>
      </c>
      <c r="M8" s="6" t="s">
        <v>7</v>
      </c>
    </row>
    <row r="9" spans="1:13" ht="63" customHeight="1" x14ac:dyDescent="0.25">
      <c r="A9" s="5"/>
      <c r="B9" s="16">
        <v>1</v>
      </c>
      <c r="C9" s="14" t="s">
        <v>147</v>
      </c>
      <c r="D9" s="29" t="s">
        <v>22</v>
      </c>
      <c r="E9" s="23">
        <v>10</v>
      </c>
      <c r="F9" s="18" t="s">
        <v>78</v>
      </c>
      <c r="G9" s="18" t="s">
        <v>88</v>
      </c>
      <c r="H9" s="18">
        <v>66</v>
      </c>
      <c r="I9" s="18">
        <v>20</v>
      </c>
      <c r="J9" s="10">
        <f t="shared" ref="J9:J41" si="0">SUM(H9:I9)</f>
        <v>86</v>
      </c>
      <c r="K9" s="17" t="s">
        <v>65</v>
      </c>
      <c r="L9" s="11">
        <f t="shared" ref="L9:L41" si="1">(J9*100)/100</f>
        <v>86</v>
      </c>
      <c r="M9" s="2">
        <v>1</v>
      </c>
    </row>
    <row r="10" spans="1:13" ht="63" customHeight="1" x14ac:dyDescent="0.25">
      <c r="A10" s="5"/>
      <c r="B10" s="12">
        <v>2</v>
      </c>
      <c r="C10" s="14" t="s">
        <v>148</v>
      </c>
      <c r="D10" s="28" t="s">
        <v>22</v>
      </c>
      <c r="E10" s="23">
        <v>10</v>
      </c>
      <c r="F10" s="18" t="s">
        <v>83</v>
      </c>
      <c r="G10" s="18" t="s">
        <v>103</v>
      </c>
      <c r="H10" s="18">
        <v>66</v>
      </c>
      <c r="I10" s="18">
        <v>19</v>
      </c>
      <c r="J10" s="10">
        <f t="shared" si="0"/>
        <v>85</v>
      </c>
      <c r="K10" s="17" t="s">
        <v>66</v>
      </c>
      <c r="L10" s="11">
        <f t="shared" si="1"/>
        <v>85</v>
      </c>
      <c r="M10" s="2">
        <v>2</v>
      </c>
    </row>
    <row r="11" spans="1:13" ht="63" customHeight="1" x14ac:dyDescent="0.25">
      <c r="A11" s="5"/>
      <c r="B11" s="16">
        <v>3</v>
      </c>
      <c r="C11" s="14" t="s">
        <v>149</v>
      </c>
      <c r="D11" s="14" t="s">
        <v>22</v>
      </c>
      <c r="E11" s="15">
        <v>10</v>
      </c>
      <c r="F11" s="18" t="s">
        <v>84</v>
      </c>
      <c r="G11" s="18" t="s">
        <v>105</v>
      </c>
      <c r="H11" s="18">
        <v>65</v>
      </c>
      <c r="I11" s="18">
        <v>19</v>
      </c>
      <c r="J11" s="10">
        <f t="shared" si="0"/>
        <v>84</v>
      </c>
      <c r="K11" s="17" t="s">
        <v>66</v>
      </c>
      <c r="L11" s="11">
        <f t="shared" si="1"/>
        <v>84</v>
      </c>
      <c r="M11" s="2">
        <v>3</v>
      </c>
    </row>
    <row r="12" spans="1:13" ht="63" customHeight="1" x14ac:dyDescent="0.25">
      <c r="A12" s="5"/>
      <c r="B12" s="12">
        <v>4</v>
      </c>
      <c r="C12" s="14" t="s">
        <v>150</v>
      </c>
      <c r="D12" s="14" t="s">
        <v>22</v>
      </c>
      <c r="E12" s="15">
        <v>10</v>
      </c>
      <c r="F12" s="18" t="s">
        <v>100</v>
      </c>
      <c r="G12" s="18" t="s">
        <v>93</v>
      </c>
      <c r="H12" s="18">
        <v>61</v>
      </c>
      <c r="I12" s="18">
        <v>19</v>
      </c>
      <c r="J12" s="10">
        <f t="shared" si="0"/>
        <v>80</v>
      </c>
      <c r="K12" s="17" t="s">
        <v>66</v>
      </c>
      <c r="L12" s="11">
        <f t="shared" si="1"/>
        <v>80</v>
      </c>
      <c r="M12" s="2">
        <v>4</v>
      </c>
    </row>
    <row r="13" spans="1:13" ht="63" customHeight="1" x14ac:dyDescent="0.25">
      <c r="A13" s="5"/>
      <c r="B13" s="16">
        <v>5</v>
      </c>
      <c r="C13" s="14" t="s">
        <v>151</v>
      </c>
      <c r="D13" s="14" t="s">
        <v>22</v>
      </c>
      <c r="E13" s="23">
        <v>10</v>
      </c>
      <c r="F13" s="18" t="s">
        <v>87</v>
      </c>
      <c r="G13" s="18" t="s">
        <v>92</v>
      </c>
      <c r="H13" s="18">
        <v>59</v>
      </c>
      <c r="I13" s="18">
        <v>20</v>
      </c>
      <c r="J13" s="10">
        <f t="shared" si="0"/>
        <v>79</v>
      </c>
      <c r="K13" s="17" t="s">
        <v>66</v>
      </c>
      <c r="L13" s="11">
        <f t="shared" si="1"/>
        <v>79</v>
      </c>
      <c r="M13" s="2">
        <v>5</v>
      </c>
    </row>
    <row r="14" spans="1:13" ht="63" customHeight="1" x14ac:dyDescent="0.25">
      <c r="A14" s="5"/>
      <c r="B14" s="12">
        <v>6</v>
      </c>
      <c r="C14" s="28" t="s">
        <v>152</v>
      </c>
      <c r="D14" s="23" t="s">
        <v>22</v>
      </c>
      <c r="E14" s="23">
        <v>10</v>
      </c>
      <c r="F14" s="18" t="s">
        <v>86</v>
      </c>
      <c r="G14" s="18" t="s">
        <v>102</v>
      </c>
      <c r="H14" s="18">
        <v>60</v>
      </c>
      <c r="I14" s="18">
        <v>18</v>
      </c>
      <c r="J14" s="10">
        <f t="shared" si="0"/>
        <v>78</v>
      </c>
      <c r="K14" s="17" t="s">
        <v>66</v>
      </c>
      <c r="L14" s="11">
        <f t="shared" si="1"/>
        <v>78</v>
      </c>
      <c r="M14" s="2">
        <v>6</v>
      </c>
    </row>
    <row r="15" spans="1:13" ht="63" customHeight="1" x14ac:dyDescent="0.25">
      <c r="A15" s="5"/>
      <c r="B15" s="16">
        <v>7</v>
      </c>
      <c r="C15" s="30" t="s">
        <v>153</v>
      </c>
      <c r="D15" s="31" t="s">
        <v>22</v>
      </c>
      <c r="E15" s="23">
        <v>10</v>
      </c>
      <c r="F15" s="18" t="s">
        <v>98</v>
      </c>
      <c r="G15" s="18" t="s">
        <v>85</v>
      </c>
      <c r="H15" s="18">
        <v>59</v>
      </c>
      <c r="I15" s="18">
        <v>18</v>
      </c>
      <c r="J15" s="10">
        <f t="shared" si="0"/>
        <v>77</v>
      </c>
      <c r="K15" s="17" t="s">
        <v>66</v>
      </c>
      <c r="L15" s="11">
        <f t="shared" si="1"/>
        <v>77</v>
      </c>
      <c r="M15" s="2">
        <v>7</v>
      </c>
    </row>
    <row r="16" spans="1:13" ht="63" customHeight="1" x14ac:dyDescent="0.25">
      <c r="A16" s="5"/>
      <c r="B16" s="12">
        <v>8</v>
      </c>
      <c r="C16" s="28" t="s">
        <v>154</v>
      </c>
      <c r="D16" s="23" t="s">
        <v>22</v>
      </c>
      <c r="E16" s="23">
        <v>10</v>
      </c>
      <c r="F16" s="18" t="s">
        <v>85</v>
      </c>
      <c r="G16" s="18" t="s">
        <v>77</v>
      </c>
      <c r="H16" s="18">
        <v>59</v>
      </c>
      <c r="I16" s="18">
        <v>18</v>
      </c>
      <c r="J16" s="10">
        <f t="shared" si="0"/>
        <v>77</v>
      </c>
      <c r="K16" s="17" t="s">
        <v>66</v>
      </c>
      <c r="L16" s="11">
        <f t="shared" si="1"/>
        <v>77</v>
      </c>
      <c r="M16" s="2">
        <v>7</v>
      </c>
    </row>
    <row r="17" spans="1:13" ht="63" customHeight="1" x14ac:dyDescent="0.25">
      <c r="A17" s="5"/>
      <c r="B17" s="16">
        <v>9</v>
      </c>
      <c r="C17" s="28" t="s">
        <v>155</v>
      </c>
      <c r="D17" s="23" t="s">
        <v>22</v>
      </c>
      <c r="E17" s="23">
        <v>10</v>
      </c>
      <c r="F17" s="18" t="s">
        <v>93</v>
      </c>
      <c r="G17" s="18" t="s">
        <v>87</v>
      </c>
      <c r="H17" s="18">
        <v>59</v>
      </c>
      <c r="I17" s="18">
        <v>18</v>
      </c>
      <c r="J17" s="10">
        <f t="shared" si="0"/>
        <v>77</v>
      </c>
      <c r="K17" s="17" t="s">
        <v>66</v>
      </c>
      <c r="L17" s="11">
        <f t="shared" si="1"/>
        <v>77</v>
      </c>
      <c r="M17" s="2">
        <v>7</v>
      </c>
    </row>
    <row r="18" spans="1:13" ht="63" customHeight="1" x14ac:dyDescent="0.25">
      <c r="A18" s="5"/>
      <c r="B18" s="12">
        <v>10</v>
      </c>
      <c r="C18" s="28" t="s">
        <v>156</v>
      </c>
      <c r="D18" s="23" t="s">
        <v>22</v>
      </c>
      <c r="E18" s="23">
        <v>10</v>
      </c>
      <c r="F18" s="18" t="s">
        <v>95</v>
      </c>
      <c r="G18" s="18" t="s">
        <v>84</v>
      </c>
      <c r="H18" s="18">
        <v>58</v>
      </c>
      <c r="I18" s="18">
        <v>18</v>
      </c>
      <c r="J18" s="10">
        <f t="shared" si="0"/>
        <v>76</v>
      </c>
      <c r="K18" s="17" t="s">
        <v>66</v>
      </c>
      <c r="L18" s="11">
        <f t="shared" si="1"/>
        <v>76</v>
      </c>
      <c r="M18" s="2">
        <v>8</v>
      </c>
    </row>
    <row r="19" spans="1:13" ht="63" customHeight="1" x14ac:dyDescent="0.25">
      <c r="A19" s="5"/>
      <c r="B19" s="16">
        <v>11</v>
      </c>
      <c r="C19" s="28" t="s">
        <v>157</v>
      </c>
      <c r="D19" s="23" t="s">
        <v>13</v>
      </c>
      <c r="E19" s="23">
        <v>10</v>
      </c>
      <c r="F19" s="18" t="s">
        <v>88</v>
      </c>
      <c r="G19" s="18" t="s">
        <v>94</v>
      </c>
      <c r="H19" s="18">
        <v>57</v>
      </c>
      <c r="I19" s="18">
        <v>18</v>
      </c>
      <c r="J19" s="10">
        <f t="shared" si="0"/>
        <v>75</v>
      </c>
      <c r="K19" s="17" t="s">
        <v>66</v>
      </c>
      <c r="L19" s="11">
        <f t="shared" si="1"/>
        <v>75</v>
      </c>
      <c r="M19" s="2">
        <v>9</v>
      </c>
    </row>
    <row r="20" spans="1:13" ht="63" customHeight="1" x14ac:dyDescent="0.25">
      <c r="A20" s="5"/>
      <c r="B20" s="12">
        <v>12</v>
      </c>
      <c r="C20" s="28" t="s">
        <v>158</v>
      </c>
      <c r="D20" s="23" t="s">
        <v>17</v>
      </c>
      <c r="E20" s="23">
        <v>10</v>
      </c>
      <c r="F20" s="18" t="s">
        <v>91</v>
      </c>
      <c r="G20" s="18" t="s">
        <v>104</v>
      </c>
      <c r="H20" s="18">
        <v>56</v>
      </c>
      <c r="I20" s="18">
        <v>18</v>
      </c>
      <c r="J20" s="10">
        <f t="shared" si="0"/>
        <v>74</v>
      </c>
      <c r="K20" s="17" t="s">
        <v>66</v>
      </c>
      <c r="L20" s="11">
        <f t="shared" si="1"/>
        <v>74</v>
      </c>
      <c r="M20" s="2">
        <v>10</v>
      </c>
    </row>
    <row r="21" spans="1:13" ht="63" customHeight="1" x14ac:dyDescent="0.25">
      <c r="A21" s="5"/>
      <c r="B21" s="16">
        <v>13</v>
      </c>
      <c r="C21" s="28" t="s">
        <v>159</v>
      </c>
      <c r="D21" s="23" t="s">
        <v>22</v>
      </c>
      <c r="E21" s="23">
        <v>10</v>
      </c>
      <c r="F21" s="18" t="s">
        <v>103</v>
      </c>
      <c r="G21" s="18" t="s">
        <v>80</v>
      </c>
      <c r="H21" s="18">
        <v>60</v>
      </c>
      <c r="I21" s="18">
        <v>14</v>
      </c>
      <c r="J21" s="10">
        <f t="shared" si="0"/>
        <v>74</v>
      </c>
      <c r="K21" s="17" t="s">
        <v>66</v>
      </c>
      <c r="L21" s="11">
        <f t="shared" si="1"/>
        <v>74</v>
      </c>
      <c r="M21" s="2">
        <v>10</v>
      </c>
    </row>
    <row r="22" spans="1:13" ht="63" customHeight="1" x14ac:dyDescent="0.25">
      <c r="A22" s="5"/>
      <c r="B22" s="12">
        <v>14</v>
      </c>
      <c r="C22" s="28" t="s">
        <v>160</v>
      </c>
      <c r="D22" s="23" t="s">
        <v>22</v>
      </c>
      <c r="E22" s="23">
        <v>10</v>
      </c>
      <c r="F22" s="18" t="s">
        <v>97</v>
      </c>
      <c r="G22" s="18" t="s">
        <v>90</v>
      </c>
      <c r="H22" s="18">
        <v>53</v>
      </c>
      <c r="I22" s="18">
        <v>19</v>
      </c>
      <c r="J22" s="10">
        <f t="shared" si="0"/>
        <v>72</v>
      </c>
      <c r="K22" s="17" t="s">
        <v>66</v>
      </c>
      <c r="L22" s="11">
        <f t="shared" si="1"/>
        <v>72</v>
      </c>
      <c r="M22" s="2">
        <v>11</v>
      </c>
    </row>
    <row r="23" spans="1:13" ht="63" customHeight="1" x14ac:dyDescent="0.25">
      <c r="A23" s="5"/>
      <c r="B23" s="16">
        <v>15</v>
      </c>
      <c r="C23" s="28" t="s">
        <v>161</v>
      </c>
      <c r="D23" s="23" t="s">
        <v>17</v>
      </c>
      <c r="E23" s="23">
        <v>10</v>
      </c>
      <c r="F23" s="18" t="s">
        <v>82</v>
      </c>
      <c r="G23" s="18" t="s">
        <v>89</v>
      </c>
      <c r="H23" s="18">
        <v>57</v>
      </c>
      <c r="I23" s="18">
        <v>13</v>
      </c>
      <c r="J23" s="10">
        <f t="shared" si="0"/>
        <v>70</v>
      </c>
      <c r="K23" s="17" t="s">
        <v>66</v>
      </c>
      <c r="L23" s="11">
        <f t="shared" si="1"/>
        <v>70</v>
      </c>
      <c r="M23" s="2">
        <v>12</v>
      </c>
    </row>
    <row r="24" spans="1:13" ht="63" customHeight="1" x14ac:dyDescent="0.25">
      <c r="A24" s="5"/>
      <c r="B24" s="12">
        <v>16</v>
      </c>
      <c r="C24" s="28" t="s">
        <v>162</v>
      </c>
      <c r="D24" s="23" t="s">
        <v>22</v>
      </c>
      <c r="E24" s="23">
        <v>10</v>
      </c>
      <c r="F24" s="18" t="s">
        <v>101</v>
      </c>
      <c r="G24" s="18" t="s">
        <v>96</v>
      </c>
      <c r="H24" s="18">
        <v>51</v>
      </c>
      <c r="I24" s="18">
        <v>17</v>
      </c>
      <c r="J24" s="10">
        <f t="shared" si="0"/>
        <v>68</v>
      </c>
      <c r="K24" s="17" t="s">
        <v>66</v>
      </c>
      <c r="L24" s="11">
        <f t="shared" si="1"/>
        <v>68</v>
      </c>
      <c r="M24" s="2">
        <v>13</v>
      </c>
    </row>
    <row r="25" spans="1:13" ht="63" customHeight="1" x14ac:dyDescent="0.25">
      <c r="A25" s="5"/>
      <c r="B25" s="16">
        <v>17</v>
      </c>
      <c r="C25" s="28" t="s">
        <v>163</v>
      </c>
      <c r="D25" s="23" t="s">
        <v>22</v>
      </c>
      <c r="E25" s="23">
        <v>10</v>
      </c>
      <c r="F25" s="18" t="s">
        <v>105</v>
      </c>
      <c r="G25" s="18" t="s">
        <v>78</v>
      </c>
      <c r="H25" s="18">
        <v>51</v>
      </c>
      <c r="I25" s="18">
        <v>17</v>
      </c>
      <c r="J25" s="10">
        <f t="shared" si="0"/>
        <v>68</v>
      </c>
      <c r="K25" s="17" t="s">
        <v>66</v>
      </c>
      <c r="L25" s="11">
        <f t="shared" si="1"/>
        <v>68</v>
      </c>
      <c r="M25" s="2">
        <v>13</v>
      </c>
    </row>
    <row r="26" spans="1:13" ht="63" customHeight="1" x14ac:dyDescent="0.25">
      <c r="A26" s="5"/>
      <c r="B26" s="12">
        <v>18</v>
      </c>
      <c r="C26" s="28" t="s">
        <v>164</v>
      </c>
      <c r="D26" s="23" t="s">
        <v>22</v>
      </c>
      <c r="E26" s="23">
        <v>10</v>
      </c>
      <c r="F26" s="18" t="s">
        <v>74</v>
      </c>
      <c r="G26" s="18" t="s">
        <v>99</v>
      </c>
      <c r="H26" s="18">
        <v>50</v>
      </c>
      <c r="I26" s="18">
        <v>17</v>
      </c>
      <c r="J26" s="10">
        <f t="shared" si="0"/>
        <v>67</v>
      </c>
      <c r="K26" s="17" t="s">
        <v>66</v>
      </c>
      <c r="L26" s="11">
        <f t="shared" si="1"/>
        <v>67</v>
      </c>
      <c r="M26" s="2">
        <v>14</v>
      </c>
    </row>
    <row r="27" spans="1:13" ht="63" customHeight="1" x14ac:dyDescent="0.25">
      <c r="A27" s="5"/>
      <c r="B27" s="16">
        <v>19</v>
      </c>
      <c r="C27" s="28" t="s">
        <v>165</v>
      </c>
      <c r="D27" s="23" t="s">
        <v>19</v>
      </c>
      <c r="E27" s="23">
        <v>10</v>
      </c>
      <c r="F27" s="18" t="s">
        <v>81</v>
      </c>
      <c r="G27" s="18" t="s">
        <v>81</v>
      </c>
      <c r="H27" s="18">
        <v>54</v>
      </c>
      <c r="I27" s="18">
        <v>13</v>
      </c>
      <c r="J27" s="10">
        <f t="shared" si="0"/>
        <v>67</v>
      </c>
      <c r="K27" s="17" t="s">
        <v>66</v>
      </c>
      <c r="L27" s="11">
        <f t="shared" si="1"/>
        <v>67</v>
      </c>
      <c r="M27" s="2">
        <v>14</v>
      </c>
    </row>
    <row r="28" spans="1:13" ht="63" customHeight="1" x14ac:dyDescent="0.25">
      <c r="A28" s="5"/>
      <c r="B28" s="12">
        <v>20</v>
      </c>
      <c r="C28" s="28" t="s">
        <v>166</v>
      </c>
      <c r="D28" s="23" t="s">
        <v>22</v>
      </c>
      <c r="E28" s="23">
        <v>10</v>
      </c>
      <c r="F28" s="18" t="s">
        <v>96</v>
      </c>
      <c r="G28" s="18" t="s">
        <v>79</v>
      </c>
      <c r="H28" s="18">
        <v>48</v>
      </c>
      <c r="I28" s="18">
        <v>17</v>
      </c>
      <c r="J28" s="10">
        <f t="shared" si="0"/>
        <v>65</v>
      </c>
      <c r="K28" s="17" t="s">
        <v>66</v>
      </c>
      <c r="L28" s="11">
        <f t="shared" si="1"/>
        <v>65</v>
      </c>
      <c r="M28" s="2">
        <v>15</v>
      </c>
    </row>
    <row r="29" spans="1:13" ht="63" customHeight="1" x14ac:dyDescent="0.25">
      <c r="A29" s="5"/>
      <c r="B29" s="16">
        <v>21</v>
      </c>
      <c r="C29" s="28" t="s">
        <v>167</v>
      </c>
      <c r="D29" s="23" t="s">
        <v>17</v>
      </c>
      <c r="E29" s="23">
        <v>10</v>
      </c>
      <c r="F29" s="18" t="s">
        <v>75</v>
      </c>
      <c r="G29" s="18" t="s">
        <v>74</v>
      </c>
      <c r="H29" s="18">
        <v>50</v>
      </c>
      <c r="I29" s="18">
        <v>14</v>
      </c>
      <c r="J29" s="10">
        <f t="shared" si="0"/>
        <v>64</v>
      </c>
      <c r="K29" s="17" t="s">
        <v>66</v>
      </c>
      <c r="L29" s="11">
        <f t="shared" si="1"/>
        <v>64</v>
      </c>
      <c r="M29" s="2">
        <v>16</v>
      </c>
    </row>
    <row r="30" spans="1:13" ht="63" customHeight="1" x14ac:dyDescent="0.25">
      <c r="A30" s="5"/>
      <c r="B30" s="12">
        <v>22</v>
      </c>
      <c r="C30" s="28" t="s">
        <v>168</v>
      </c>
      <c r="D30" s="23" t="s">
        <v>22</v>
      </c>
      <c r="E30" s="23">
        <v>10</v>
      </c>
      <c r="F30" s="18" t="s">
        <v>92</v>
      </c>
      <c r="G30" s="18" t="s">
        <v>73</v>
      </c>
      <c r="H30" s="18">
        <v>51</v>
      </c>
      <c r="I30" s="18">
        <v>13</v>
      </c>
      <c r="J30" s="10">
        <f t="shared" si="0"/>
        <v>64</v>
      </c>
      <c r="K30" s="17" t="s">
        <v>66</v>
      </c>
      <c r="L30" s="11">
        <f t="shared" si="1"/>
        <v>64</v>
      </c>
      <c r="M30" s="2">
        <v>16</v>
      </c>
    </row>
    <row r="31" spans="1:13" ht="63" customHeight="1" x14ac:dyDescent="0.25">
      <c r="A31" s="5"/>
      <c r="B31" s="16">
        <v>23</v>
      </c>
      <c r="C31" s="28" t="s">
        <v>169</v>
      </c>
      <c r="D31" s="23" t="s">
        <v>22</v>
      </c>
      <c r="E31" s="23">
        <v>10</v>
      </c>
      <c r="F31" s="18" t="s">
        <v>99</v>
      </c>
      <c r="G31" s="18" t="s">
        <v>91</v>
      </c>
      <c r="H31" s="18">
        <v>46</v>
      </c>
      <c r="I31" s="18">
        <v>18</v>
      </c>
      <c r="J31" s="10">
        <f t="shared" si="0"/>
        <v>64</v>
      </c>
      <c r="K31" s="17" t="s">
        <v>66</v>
      </c>
      <c r="L31" s="11">
        <f t="shared" si="1"/>
        <v>64</v>
      </c>
      <c r="M31" s="2">
        <v>16</v>
      </c>
    </row>
    <row r="32" spans="1:13" ht="63" customHeight="1" x14ac:dyDescent="0.25">
      <c r="A32" s="5"/>
      <c r="B32" s="12">
        <v>24</v>
      </c>
      <c r="C32" s="28" t="s">
        <v>170</v>
      </c>
      <c r="D32" s="23" t="s">
        <v>22</v>
      </c>
      <c r="E32" s="23">
        <v>10</v>
      </c>
      <c r="F32" s="18" t="s">
        <v>80</v>
      </c>
      <c r="G32" s="18" t="s">
        <v>98</v>
      </c>
      <c r="H32" s="18">
        <v>45</v>
      </c>
      <c r="I32" s="18">
        <v>18</v>
      </c>
      <c r="J32" s="10">
        <f t="shared" si="0"/>
        <v>63</v>
      </c>
      <c r="K32" s="17" t="s">
        <v>66</v>
      </c>
      <c r="L32" s="11">
        <f t="shared" si="1"/>
        <v>63</v>
      </c>
      <c r="M32" s="2">
        <v>17</v>
      </c>
    </row>
    <row r="33" spans="1:13" ht="63" customHeight="1" x14ac:dyDescent="0.25">
      <c r="A33" s="5"/>
      <c r="B33" s="16">
        <v>25</v>
      </c>
      <c r="C33" s="30" t="s">
        <v>171</v>
      </c>
      <c r="D33" s="31" t="s">
        <v>22</v>
      </c>
      <c r="E33" s="23">
        <v>10</v>
      </c>
      <c r="F33" s="18" t="s">
        <v>76</v>
      </c>
      <c r="G33" s="18" t="s">
        <v>83</v>
      </c>
      <c r="H33" s="18">
        <v>47</v>
      </c>
      <c r="I33" s="18">
        <v>15</v>
      </c>
      <c r="J33" s="10">
        <f t="shared" si="0"/>
        <v>62</v>
      </c>
      <c r="K33" s="17" t="s">
        <v>66</v>
      </c>
      <c r="L33" s="11">
        <f t="shared" si="1"/>
        <v>62</v>
      </c>
      <c r="M33" s="2">
        <v>18</v>
      </c>
    </row>
    <row r="34" spans="1:13" ht="63" customHeight="1" x14ac:dyDescent="0.25">
      <c r="A34" s="5"/>
      <c r="B34" s="12">
        <v>26</v>
      </c>
      <c r="C34" s="28" t="s">
        <v>172</v>
      </c>
      <c r="D34" s="23" t="s">
        <v>22</v>
      </c>
      <c r="E34" s="23">
        <v>10</v>
      </c>
      <c r="F34" s="18" t="s">
        <v>77</v>
      </c>
      <c r="G34" s="18" t="s">
        <v>95</v>
      </c>
      <c r="H34" s="18">
        <v>46</v>
      </c>
      <c r="I34" s="18">
        <v>16</v>
      </c>
      <c r="J34" s="10">
        <f t="shared" si="0"/>
        <v>62</v>
      </c>
      <c r="K34" s="17" t="s">
        <v>66</v>
      </c>
      <c r="L34" s="11">
        <f t="shared" si="1"/>
        <v>62</v>
      </c>
      <c r="M34" s="2">
        <v>18</v>
      </c>
    </row>
    <row r="35" spans="1:13" ht="63" customHeight="1" x14ac:dyDescent="0.25">
      <c r="A35" s="5"/>
      <c r="B35" s="16">
        <v>27</v>
      </c>
      <c r="C35" s="28" t="s">
        <v>173</v>
      </c>
      <c r="D35" s="23" t="s">
        <v>22</v>
      </c>
      <c r="E35" s="23">
        <v>10</v>
      </c>
      <c r="F35" s="18" t="s">
        <v>89</v>
      </c>
      <c r="G35" s="18" t="s">
        <v>75</v>
      </c>
      <c r="H35" s="18">
        <v>49</v>
      </c>
      <c r="I35" s="18">
        <v>13</v>
      </c>
      <c r="J35" s="10">
        <f t="shared" si="0"/>
        <v>62</v>
      </c>
      <c r="K35" s="17" t="s">
        <v>66</v>
      </c>
      <c r="L35" s="11">
        <f t="shared" si="1"/>
        <v>62</v>
      </c>
      <c r="M35" s="2">
        <v>18</v>
      </c>
    </row>
    <row r="36" spans="1:13" ht="63" customHeight="1" x14ac:dyDescent="0.25">
      <c r="A36" s="5"/>
      <c r="B36" s="12">
        <v>28</v>
      </c>
      <c r="C36" s="30" t="s">
        <v>174</v>
      </c>
      <c r="D36" s="31" t="s">
        <v>22</v>
      </c>
      <c r="E36" s="23">
        <v>10</v>
      </c>
      <c r="F36" s="18" t="s">
        <v>104</v>
      </c>
      <c r="G36" s="18" t="s">
        <v>100</v>
      </c>
      <c r="H36" s="18">
        <v>43</v>
      </c>
      <c r="I36" s="18">
        <v>17</v>
      </c>
      <c r="J36" s="10">
        <f t="shared" si="0"/>
        <v>60</v>
      </c>
      <c r="K36" s="17" t="s">
        <v>66</v>
      </c>
      <c r="L36" s="11">
        <f t="shared" si="1"/>
        <v>60</v>
      </c>
      <c r="M36" s="2">
        <v>19</v>
      </c>
    </row>
    <row r="37" spans="1:13" ht="63" customHeight="1" x14ac:dyDescent="0.25">
      <c r="A37" s="5"/>
      <c r="B37" s="16">
        <v>29</v>
      </c>
      <c r="C37" s="28" t="s">
        <v>175</v>
      </c>
      <c r="D37" s="23" t="s">
        <v>22</v>
      </c>
      <c r="E37" s="23">
        <v>10</v>
      </c>
      <c r="F37" s="18" t="s">
        <v>90</v>
      </c>
      <c r="G37" s="18" t="s">
        <v>82</v>
      </c>
      <c r="H37" s="18">
        <v>45</v>
      </c>
      <c r="I37" s="18">
        <v>11</v>
      </c>
      <c r="J37" s="10">
        <f t="shared" si="0"/>
        <v>56</v>
      </c>
      <c r="K37" s="17" t="s">
        <v>66</v>
      </c>
      <c r="L37" s="11">
        <f t="shared" si="1"/>
        <v>56</v>
      </c>
      <c r="M37" s="2">
        <v>20</v>
      </c>
    </row>
    <row r="38" spans="1:13" ht="63" customHeight="1" x14ac:dyDescent="0.25">
      <c r="A38" s="5"/>
      <c r="B38" s="12">
        <v>30</v>
      </c>
      <c r="C38" s="28" t="s">
        <v>176</v>
      </c>
      <c r="D38" s="23" t="s">
        <v>22</v>
      </c>
      <c r="E38" s="23">
        <v>10</v>
      </c>
      <c r="F38" s="18" t="s">
        <v>73</v>
      </c>
      <c r="G38" s="18" t="s">
        <v>76</v>
      </c>
      <c r="H38" s="18">
        <v>40</v>
      </c>
      <c r="I38" s="18">
        <v>14</v>
      </c>
      <c r="J38" s="10">
        <f t="shared" si="0"/>
        <v>54</v>
      </c>
      <c r="K38" s="17" t="s">
        <v>66</v>
      </c>
      <c r="L38" s="11">
        <f t="shared" si="1"/>
        <v>54</v>
      </c>
      <c r="M38" s="2">
        <v>21</v>
      </c>
    </row>
    <row r="39" spans="1:13" ht="63" customHeight="1" x14ac:dyDescent="0.25">
      <c r="A39" s="5"/>
      <c r="B39" s="16">
        <v>31</v>
      </c>
      <c r="C39" s="28" t="s">
        <v>177</v>
      </c>
      <c r="D39" s="23" t="s">
        <v>71</v>
      </c>
      <c r="E39" s="23">
        <v>10</v>
      </c>
      <c r="F39" s="18" t="s">
        <v>102</v>
      </c>
      <c r="G39" s="18" t="s">
        <v>86</v>
      </c>
      <c r="H39" s="18">
        <v>44</v>
      </c>
      <c r="I39" s="18">
        <v>8</v>
      </c>
      <c r="J39" s="10">
        <f t="shared" si="0"/>
        <v>52</v>
      </c>
      <c r="K39" s="17" t="s">
        <v>66</v>
      </c>
      <c r="L39" s="11">
        <f t="shared" si="1"/>
        <v>52</v>
      </c>
      <c r="M39" s="2">
        <v>22</v>
      </c>
    </row>
    <row r="40" spans="1:13" ht="63" customHeight="1" x14ac:dyDescent="0.25">
      <c r="A40" s="5"/>
      <c r="B40" s="12">
        <v>32</v>
      </c>
      <c r="C40" s="30" t="s">
        <v>178</v>
      </c>
      <c r="D40" s="31" t="s">
        <v>17</v>
      </c>
      <c r="E40" s="23">
        <v>10</v>
      </c>
      <c r="F40" s="18" t="s">
        <v>94</v>
      </c>
      <c r="G40" s="18" t="s">
        <v>97</v>
      </c>
      <c r="H40" s="18">
        <v>36</v>
      </c>
      <c r="I40" s="18">
        <v>14</v>
      </c>
      <c r="J40" s="10">
        <f t="shared" si="0"/>
        <v>50</v>
      </c>
      <c r="K40" s="17" t="s">
        <v>66</v>
      </c>
      <c r="L40" s="11">
        <f t="shared" si="1"/>
        <v>50</v>
      </c>
      <c r="M40" s="2">
        <v>23</v>
      </c>
    </row>
    <row r="41" spans="1:13" ht="63" customHeight="1" x14ac:dyDescent="0.25">
      <c r="A41" s="5"/>
      <c r="B41" s="16">
        <v>33</v>
      </c>
      <c r="C41" s="28" t="s">
        <v>179</v>
      </c>
      <c r="D41" s="23" t="s">
        <v>22</v>
      </c>
      <c r="E41" s="23">
        <v>10</v>
      </c>
      <c r="F41" s="18" t="s">
        <v>79</v>
      </c>
      <c r="G41" s="18" t="s">
        <v>72</v>
      </c>
      <c r="H41" s="18">
        <v>48</v>
      </c>
      <c r="I41" s="18">
        <v>0</v>
      </c>
      <c r="J41" s="10">
        <f t="shared" si="0"/>
        <v>48</v>
      </c>
      <c r="K41" s="17" t="s">
        <v>67</v>
      </c>
      <c r="L41" s="11">
        <f t="shared" si="1"/>
        <v>48</v>
      </c>
      <c r="M41" s="2">
        <v>24</v>
      </c>
    </row>
    <row r="42" spans="1:13" x14ac:dyDescent="0.25">
      <c r="A42" s="5"/>
      <c r="B42" s="3"/>
      <c r="C42" s="4"/>
      <c r="D42" s="3"/>
      <c r="E42" s="5"/>
      <c r="F42" s="5"/>
      <c r="G42" s="5"/>
      <c r="H42" s="5"/>
      <c r="I42" s="5"/>
      <c r="J42" s="5"/>
      <c r="K42" s="5"/>
      <c r="L42" s="5"/>
      <c r="M42" s="5"/>
    </row>
    <row r="43" spans="1:13" x14ac:dyDescent="0.25">
      <c r="A43" s="5"/>
      <c r="B43" s="5"/>
      <c r="C43" s="19" t="s">
        <v>68</v>
      </c>
      <c r="D43" s="13"/>
      <c r="E43" s="5" t="s">
        <v>69</v>
      </c>
      <c r="F43" s="5"/>
      <c r="G43" s="5"/>
      <c r="H43" s="5"/>
      <c r="I43" s="5"/>
      <c r="J43" s="5"/>
      <c r="K43" s="5"/>
      <c r="L43" s="5"/>
      <c r="M43" s="5"/>
    </row>
    <row r="44" spans="1:13" x14ac:dyDescent="0.25">
      <c r="A44" s="5"/>
      <c r="B44" s="5"/>
      <c r="C44" s="32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x14ac:dyDescent="0.25">
      <c r="A45" s="5"/>
      <c r="B45" s="5"/>
      <c r="C45" s="32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25">
      <c r="A46" s="5"/>
      <c r="B46" s="5"/>
      <c r="C46" s="32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25">
      <c r="A47" s="5"/>
      <c r="B47" s="5"/>
      <c r="C47" s="32"/>
      <c r="D47" s="13"/>
      <c r="E47" s="5"/>
      <c r="F47" s="5"/>
      <c r="G47" s="5"/>
      <c r="H47" s="5"/>
      <c r="I47" s="5"/>
      <c r="J47" s="5"/>
      <c r="K47" s="5"/>
      <c r="L47" s="5"/>
      <c r="M47" s="5"/>
    </row>
    <row r="48" spans="1:13" x14ac:dyDescent="0.25">
      <c r="A48" s="5"/>
      <c r="B48" s="5"/>
      <c r="C48" s="32"/>
      <c r="D48" s="13"/>
      <c r="E48" s="5"/>
      <c r="F48" s="5"/>
      <c r="G48" s="5"/>
      <c r="H48" s="5"/>
      <c r="I48" s="5"/>
      <c r="J48" s="5"/>
      <c r="K48" s="5"/>
      <c r="L48" s="5"/>
      <c r="M48" s="5"/>
    </row>
    <row r="49" spans="1:13" x14ac:dyDescent="0.25">
      <c r="A49" s="5"/>
      <c r="B49" s="5"/>
      <c r="C49" s="32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x14ac:dyDescent="0.25">
      <c r="B50" s="5"/>
      <c r="C50" s="33"/>
      <c r="D50" s="13"/>
      <c r="E50" s="5"/>
      <c r="F50" s="5"/>
      <c r="G50" s="5"/>
      <c r="H50" s="5"/>
      <c r="I50" s="5"/>
      <c r="J50" s="5"/>
      <c r="K50" s="5"/>
      <c r="L50" s="5"/>
      <c r="M50" s="5"/>
    </row>
    <row r="51" spans="1:13" x14ac:dyDescent="0.25">
      <c r="B51" s="5"/>
      <c r="C51" s="34"/>
      <c r="D51" s="5"/>
      <c r="E51" s="5"/>
      <c r="F51" s="5"/>
      <c r="G51" s="5"/>
      <c r="H51" s="5"/>
      <c r="I51" s="5"/>
      <c r="J51" s="5"/>
      <c r="K51" s="5"/>
      <c r="L51" s="5"/>
      <c r="M51" s="5"/>
    </row>
  </sheetData>
  <sortState ref="C9:M41">
    <sortCondition descending="1" ref="J9:J41"/>
  </sortState>
  <mergeCells count="5">
    <mergeCell ref="B1:M1"/>
    <mergeCell ref="B2:M2"/>
    <mergeCell ref="B3:M3"/>
    <mergeCell ref="B4:M4"/>
    <mergeCell ref="H6:L6"/>
  </mergeCells>
  <pageMargins left="0.7" right="0.7" top="0.75" bottom="0.75" header="0.3" footer="0.3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zoomScale="80" zoomScaleNormal="80" zoomScaleSheetLayoutView="70" workbookViewId="0">
      <selection activeCell="G11" sqref="G11"/>
    </sheetView>
  </sheetViews>
  <sheetFormatPr defaultColWidth="9.140625" defaultRowHeight="15.75" x14ac:dyDescent="0.25"/>
  <cols>
    <col min="1" max="1" width="2.140625" style="1" customWidth="1"/>
    <col min="2" max="2" width="4.85546875" style="1" customWidth="1"/>
    <col min="3" max="3" width="22.28515625" style="1" customWidth="1"/>
    <col min="4" max="4" width="18.42578125" style="1" customWidth="1"/>
    <col min="5" max="5" width="6.7109375" style="1" customWidth="1"/>
    <col min="6" max="6" width="16" style="1" customWidth="1"/>
    <col min="7" max="7" width="15.7109375" style="1" customWidth="1"/>
    <col min="8" max="9" width="9.140625" style="1"/>
    <col min="10" max="10" width="9" style="1" customWidth="1"/>
    <col min="11" max="11" width="13.85546875" style="1" customWidth="1"/>
    <col min="12" max="12" width="16.140625" style="1" customWidth="1"/>
    <col min="13" max="16384" width="9.140625" style="1"/>
  </cols>
  <sheetData>
    <row r="1" spans="1:13" x14ac:dyDescent="0.25">
      <c r="A1" s="5"/>
      <c r="B1" s="35" t="s">
        <v>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x14ac:dyDescent="0.25">
      <c r="A2" s="5"/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x14ac:dyDescent="0.25">
      <c r="A3" s="5"/>
      <c r="B3" s="35" t="s">
        <v>10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x14ac:dyDescent="0.25">
      <c r="A4" s="5"/>
      <c r="B4" s="35" t="s">
        <v>70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25">
      <c r="A6" s="5"/>
      <c r="B6" s="5"/>
      <c r="C6" s="7" t="s">
        <v>11</v>
      </c>
      <c r="D6" s="7" t="s">
        <v>222</v>
      </c>
      <c r="E6" s="7"/>
      <c r="F6" s="7"/>
      <c r="G6" s="7"/>
      <c r="H6" s="36" t="s">
        <v>12</v>
      </c>
      <c r="I6" s="36"/>
      <c r="J6" s="36"/>
      <c r="K6" s="36"/>
      <c r="L6" s="36"/>
      <c r="M6" s="8">
        <v>100</v>
      </c>
    </row>
    <row r="7" spans="1:13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63" x14ac:dyDescent="0.25">
      <c r="A8" s="5"/>
      <c r="B8" s="6" t="s">
        <v>0</v>
      </c>
      <c r="C8" s="6" t="s">
        <v>1</v>
      </c>
      <c r="D8" s="6" t="s">
        <v>2</v>
      </c>
      <c r="E8" s="6" t="s">
        <v>3</v>
      </c>
      <c r="F8" s="6" t="s">
        <v>16</v>
      </c>
      <c r="G8" s="6" t="s">
        <v>20</v>
      </c>
      <c r="H8" s="6" t="s">
        <v>15</v>
      </c>
      <c r="I8" s="6" t="s">
        <v>21</v>
      </c>
      <c r="J8" s="9" t="s">
        <v>4</v>
      </c>
      <c r="K8" s="6" t="s">
        <v>5</v>
      </c>
      <c r="L8" s="6" t="s">
        <v>6</v>
      </c>
      <c r="M8" s="6" t="s">
        <v>7</v>
      </c>
    </row>
    <row r="9" spans="1:13" ht="63" customHeight="1" x14ac:dyDescent="0.25">
      <c r="A9" s="5"/>
      <c r="B9" s="2">
        <v>1</v>
      </c>
      <c r="C9" s="15" t="s">
        <v>181</v>
      </c>
      <c r="D9" s="23" t="s">
        <v>22</v>
      </c>
      <c r="E9" s="24">
        <v>11</v>
      </c>
      <c r="F9" s="18" t="s">
        <v>59</v>
      </c>
      <c r="G9" s="18" t="s">
        <v>42</v>
      </c>
      <c r="H9" s="18">
        <v>72</v>
      </c>
      <c r="I9" s="18">
        <v>19</v>
      </c>
      <c r="J9" s="10">
        <f t="shared" ref="J9:J49" si="0">SUM(H9:I9)</f>
        <v>91</v>
      </c>
      <c r="K9" s="17" t="s">
        <v>65</v>
      </c>
      <c r="L9" s="11">
        <f t="shared" ref="L9:L10" si="1">(J9*100)/100</f>
        <v>91</v>
      </c>
      <c r="M9" s="2">
        <v>1</v>
      </c>
    </row>
    <row r="10" spans="1:13" ht="63" customHeight="1" x14ac:dyDescent="0.25">
      <c r="A10" s="5"/>
      <c r="B10" s="2">
        <v>2</v>
      </c>
      <c r="C10" s="15" t="s">
        <v>182</v>
      </c>
      <c r="D10" s="23" t="s">
        <v>22</v>
      </c>
      <c r="E10" s="23">
        <v>11</v>
      </c>
      <c r="F10" s="18" t="s">
        <v>45</v>
      </c>
      <c r="G10" s="18" t="s">
        <v>32</v>
      </c>
      <c r="H10" s="18">
        <v>71</v>
      </c>
      <c r="I10" s="18">
        <v>19</v>
      </c>
      <c r="J10" s="10">
        <f t="shared" si="0"/>
        <v>90</v>
      </c>
      <c r="K10" s="17" t="s">
        <v>66</v>
      </c>
      <c r="L10" s="11">
        <f t="shared" si="1"/>
        <v>90</v>
      </c>
      <c r="M10" s="2">
        <v>2</v>
      </c>
    </row>
    <row r="11" spans="1:13" ht="63" customHeight="1" x14ac:dyDescent="0.25">
      <c r="A11" s="5"/>
      <c r="B11" s="2">
        <v>3</v>
      </c>
      <c r="C11" s="15" t="s">
        <v>183</v>
      </c>
      <c r="D11" s="23" t="s">
        <v>22</v>
      </c>
      <c r="E11" s="23">
        <v>11</v>
      </c>
      <c r="F11" s="18" t="s">
        <v>25</v>
      </c>
      <c r="G11" s="18" t="s">
        <v>26</v>
      </c>
      <c r="H11" s="18">
        <v>67</v>
      </c>
      <c r="I11" s="18">
        <v>16</v>
      </c>
      <c r="J11" s="10">
        <f t="shared" si="0"/>
        <v>83</v>
      </c>
      <c r="K11" s="17" t="s">
        <v>66</v>
      </c>
      <c r="L11" s="11">
        <f t="shared" ref="L11:L49" si="2">(J11*100)/100</f>
        <v>83</v>
      </c>
      <c r="M11" s="16">
        <v>3</v>
      </c>
    </row>
    <row r="12" spans="1:13" ht="63" customHeight="1" x14ac:dyDescent="0.25">
      <c r="A12" s="5"/>
      <c r="B12" s="2">
        <v>4</v>
      </c>
      <c r="C12" s="15" t="s">
        <v>184</v>
      </c>
      <c r="D12" s="23" t="s">
        <v>22</v>
      </c>
      <c r="E12" s="23">
        <v>11</v>
      </c>
      <c r="F12" s="18" t="s">
        <v>39</v>
      </c>
      <c r="G12" s="18" t="s">
        <v>54</v>
      </c>
      <c r="H12" s="18">
        <v>63</v>
      </c>
      <c r="I12" s="18">
        <v>20</v>
      </c>
      <c r="J12" s="10">
        <f t="shared" si="0"/>
        <v>83</v>
      </c>
      <c r="K12" s="17" t="s">
        <v>66</v>
      </c>
      <c r="L12" s="11">
        <f t="shared" si="2"/>
        <v>83</v>
      </c>
      <c r="M12" s="16">
        <v>3</v>
      </c>
    </row>
    <row r="13" spans="1:13" ht="63" customHeight="1" x14ac:dyDescent="0.25">
      <c r="A13" s="5"/>
      <c r="B13" s="2">
        <v>5</v>
      </c>
      <c r="C13" s="15" t="s">
        <v>185</v>
      </c>
      <c r="D13" s="23" t="s">
        <v>22</v>
      </c>
      <c r="E13" s="24">
        <v>11</v>
      </c>
      <c r="F13" s="18" t="s">
        <v>42</v>
      </c>
      <c r="G13" s="18" t="s">
        <v>63</v>
      </c>
      <c r="H13" s="18">
        <v>63</v>
      </c>
      <c r="I13" s="18">
        <v>20</v>
      </c>
      <c r="J13" s="10">
        <f t="shared" si="0"/>
        <v>83</v>
      </c>
      <c r="K13" s="17" t="s">
        <v>66</v>
      </c>
      <c r="L13" s="11">
        <f t="shared" si="2"/>
        <v>83</v>
      </c>
      <c r="M13" s="16">
        <v>3</v>
      </c>
    </row>
    <row r="14" spans="1:13" ht="63" customHeight="1" x14ac:dyDescent="0.25">
      <c r="A14" s="5"/>
      <c r="B14" s="2">
        <v>6</v>
      </c>
      <c r="C14" s="15" t="s">
        <v>186</v>
      </c>
      <c r="D14" s="23" t="s">
        <v>22</v>
      </c>
      <c r="E14" s="23">
        <v>11</v>
      </c>
      <c r="F14" s="18" t="s">
        <v>57</v>
      </c>
      <c r="G14" s="18" t="s">
        <v>43</v>
      </c>
      <c r="H14" s="18">
        <v>63</v>
      </c>
      <c r="I14" s="18">
        <v>20</v>
      </c>
      <c r="J14" s="10">
        <f t="shared" si="0"/>
        <v>83</v>
      </c>
      <c r="K14" s="17" t="s">
        <v>66</v>
      </c>
      <c r="L14" s="11">
        <f t="shared" si="2"/>
        <v>83</v>
      </c>
      <c r="M14" s="16">
        <v>3</v>
      </c>
    </row>
    <row r="15" spans="1:13" ht="63" customHeight="1" x14ac:dyDescent="0.25">
      <c r="A15" s="5"/>
      <c r="B15" s="2">
        <v>7</v>
      </c>
      <c r="C15" s="16" t="s">
        <v>187</v>
      </c>
      <c r="D15" s="23" t="s">
        <v>22</v>
      </c>
      <c r="E15" s="24">
        <v>11</v>
      </c>
      <c r="F15" s="18" t="s">
        <v>33</v>
      </c>
      <c r="G15" s="18" t="s">
        <v>25</v>
      </c>
      <c r="H15" s="18">
        <v>63</v>
      </c>
      <c r="I15" s="18">
        <v>19</v>
      </c>
      <c r="J15" s="10">
        <f t="shared" si="0"/>
        <v>82</v>
      </c>
      <c r="K15" s="17" t="s">
        <v>66</v>
      </c>
      <c r="L15" s="11">
        <f t="shared" si="2"/>
        <v>82</v>
      </c>
      <c r="M15" s="16">
        <v>4</v>
      </c>
    </row>
    <row r="16" spans="1:13" ht="63" customHeight="1" x14ac:dyDescent="0.25">
      <c r="A16" s="5"/>
      <c r="B16" s="2">
        <v>8</v>
      </c>
      <c r="C16" s="25" t="s">
        <v>188</v>
      </c>
      <c r="D16" s="23" t="s">
        <v>22</v>
      </c>
      <c r="E16" s="24">
        <v>11</v>
      </c>
      <c r="F16" s="18" t="s">
        <v>44</v>
      </c>
      <c r="G16" s="18" t="s">
        <v>39</v>
      </c>
      <c r="H16" s="18">
        <v>63</v>
      </c>
      <c r="I16" s="18">
        <v>19</v>
      </c>
      <c r="J16" s="10">
        <f t="shared" si="0"/>
        <v>82</v>
      </c>
      <c r="K16" s="17" t="s">
        <v>66</v>
      </c>
      <c r="L16" s="11">
        <f t="shared" si="2"/>
        <v>82</v>
      </c>
      <c r="M16" s="16">
        <v>4</v>
      </c>
    </row>
    <row r="17" spans="1:13" ht="63" customHeight="1" x14ac:dyDescent="0.25">
      <c r="A17" s="5"/>
      <c r="B17" s="2">
        <v>9</v>
      </c>
      <c r="C17" s="15" t="s">
        <v>189</v>
      </c>
      <c r="D17" s="23" t="s">
        <v>22</v>
      </c>
      <c r="E17" s="24">
        <v>11</v>
      </c>
      <c r="F17" s="18" t="s">
        <v>30</v>
      </c>
      <c r="G17" s="18" t="s">
        <v>44</v>
      </c>
      <c r="H17" s="18">
        <v>61</v>
      </c>
      <c r="I17" s="18">
        <v>19</v>
      </c>
      <c r="J17" s="10">
        <f t="shared" si="0"/>
        <v>80</v>
      </c>
      <c r="K17" s="17" t="s">
        <v>66</v>
      </c>
      <c r="L17" s="11">
        <f t="shared" si="2"/>
        <v>80</v>
      </c>
      <c r="M17" s="16">
        <v>5</v>
      </c>
    </row>
    <row r="18" spans="1:13" ht="63" customHeight="1" x14ac:dyDescent="0.25">
      <c r="A18" s="5"/>
      <c r="B18" s="2">
        <v>10</v>
      </c>
      <c r="C18" s="25" t="s">
        <v>190</v>
      </c>
      <c r="D18" s="23" t="s">
        <v>22</v>
      </c>
      <c r="E18" s="24">
        <v>11</v>
      </c>
      <c r="F18" s="18" t="s">
        <v>32</v>
      </c>
      <c r="G18" s="18" t="s">
        <v>57</v>
      </c>
      <c r="H18" s="18">
        <v>63</v>
      </c>
      <c r="I18" s="18">
        <v>17</v>
      </c>
      <c r="J18" s="10">
        <f t="shared" si="0"/>
        <v>80</v>
      </c>
      <c r="K18" s="17" t="s">
        <v>66</v>
      </c>
      <c r="L18" s="11">
        <f t="shared" si="2"/>
        <v>80</v>
      </c>
      <c r="M18" s="16">
        <v>5</v>
      </c>
    </row>
    <row r="19" spans="1:13" ht="63" customHeight="1" x14ac:dyDescent="0.25">
      <c r="A19" s="5"/>
      <c r="B19" s="2">
        <v>11</v>
      </c>
      <c r="C19" s="15" t="s">
        <v>191</v>
      </c>
      <c r="D19" s="23" t="s">
        <v>22</v>
      </c>
      <c r="E19" s="23">
        <v>11</v>
      </c>
      <c r="F19" s="18" t="s">
        <v>37</v>
      </c>
      <c r="G19" s="18" t="s">
        <v>52</v>
      </c>
      <c r="H19" s="18">
        <v>61</v>
      </c>
      <c r="I19" s="18">
        <v>19</v>
      </c>
      <c r="J19" s="10">
        <f t="shared" si="0"/>
        <v>80</v>
      </c>
      <c r="K19" s="17" t="s">
        <v>66</v>
      </c>
      <c r="L19" s="11">
        <f t="shared" si="2"/>
        <v>80</v>
      </c>
      <c r="M19" s="16">
        <v>5</v>
      </c>
    </row>
    <row r="20" spans="1:13" ht="63" customHeight="1" x14ac:dyDescent="0.25">
      <c r="A20" s="5"/>
      <c r="B20" s="2">
        <v>12</v>
      </c>
      <c r="C20" s="23" t="s">
        <v>192</v>
      </c>
      <c r="D20" s="23" t="s">
        <v>22</v>
      </c>
      <c r="E20" s="23">
        <v>11</v>
      </c>
      <c r="F20" s="18" t="s">
        <v>43</v>
      </c>
      <c r="G20" s="18" t="s">
        <v>38</v>
      </c>
      <c r="H20" s="18">
        <v>61</v>
      </c>
      <c r="I20" s="18">
        <v>18</v>
      </c>
      <c r="J20" s="10">
        <f t="shared" si="0"/>
        <v>79</v>
      </c>
      <c r="K20" s="17" t="s">
        <v>66</v>
      </c>
      <c r="L20" s="11">
        <f t="shared" si="2"/>
        <v>79</v>
      </c>
      <c r="M20" s="16">
        <v>6</v>
      </c>
    </row>
    <row r="21" spans="1:13" ht="63" customHeight="1" x14ac:dyDescent="0.25">
      <c r="A21" s="5"/>
      <c r="B21" s="2">
        <v>13</v>
      </c>
      <c r="C21" s="26" t="s">
        <v>193</v>
      </c>
      <c r="D21" s="23" t="s">
        <v>22</v>
      </c>
      <c r="E21" s="24">
        <v>11</v>
      </c>
      <c r="F21" s="18" t="s">
        <v>50</v>
      </c>
      <c r="G21" s="18" t="s">
        <v>56</v>
      </c>
      <c r="H21" s="18">
        <v>58</v>
      </c>
      <c r="I21" s="18">
        <v>20</v>
      </c>
      <c r="J21" s="10">
        <f t="shared" si="0"/>
        <v>78</v>
      </c>
      <c r="K21" s="17" t="s">
        <v>66</v>
      </c>
      <c r="L21" s="11">
        <f t="shared" si="2"/>
        <v>78</v>
      </c>
      <c r="M21" s="16">
        <v>7</v>
      </c>
    </row>
    <row r="22" spans="1:13" ht="63" customHeight="1" x14ac:dyDescent="0.25">
      <c r="A22" s="5"/>
      <c r="B22" s="2">
        <v>14</v>
      </c>
      <c r="C22" s="26" t="s">
        <v>194</v>
      </c>
      <c r="D22" s="23" t="s">
        <v>22</v>
      </c>
      <c r="E22" s="24">
        <v>11</v>
      </c>
      <c r="F22" s="18" t="s">
        <v>49</v>
      </c>
      <c r="G22" s="18" t="s">
        <v>28</v>
      </c>
      <c r="H22" s="18">
        <v>58</v>
      </c>
      <c r="I22" s="18">
        <v>19</v>
      </c>
      <c r="J22" s="10">
        <f t="shared" si="0"/>
        <v>77</v>
      </c>
      <c r="K22" s="17" t="s">
        <v>66</v>
      </c>
      <c r="L22" s="11">
        <f t="shared" si="2"/>
        <v>77</v>
      </c>
      <c r="M22" s="16">
        <v>8</v>
      </c>
    </row>
    <row r="23" spans="1:13" ht="63" customHeight="1" x14ac:dyDescent="0.25">
      <c r="A23" s="5"/>
      <c r="B23" s="2">
        <v>15</v>
      </c>
      <c r="C23" s="23" t="s">
        <v>195</v>
      </c>
      <c r="D23" s="23" t="s">
        <v>22</v>
      </c>
      <c r="E23" s="23">
        <v>11</v>
      </c>
      <c r="F23" s="18" t="s">
        <v>53</v>
      </c>
      <c r="G23" s="18" t="s">
        <v>29</v>
      </c>
      <c r="H23" s="18">
        <v>60</v>
      </c>
      <c r="I23" s="18">
        <v>17</v>
      </c>
      <c r="J23" s="10">
        <f t="shared" si="0"/>
        <v>77</v>
      </c>
      <c r="K23" s="17" t="s">
        <v>66</v>
      </c>
      <c r="L23" s="11">
        <f t="shared" si="2"/>
        <v>77</v>
      </c>
      <c r="M23" s="16">
        <v>8</v>
      </c>
    </row>
    <row r="24" spans="1:13" ht="63" customHeight="1" x14ac:dyDescent="0.25">
      <c r="A24" s="5"/>
      <c r="B24" s="2">
        <v>16</v>
      </c>
      <c r="C24" s="23" t="s">
        <v>196</v>
      </c>
      <c r="D24" s="23" t="s">
        <v>22</v>
      </c>
      <c r="E24" s="23">
        <v>11</v>
      </c>
      <c r="F24" s="18" t="s">
        <v>56</v>
      </c>
      <c r="G24" s="18" t="s">
        <v>41</v>
      </c>
      <c r="H24" s="18">
        <v>59</v>
      </c>
      <c r="I24" s="18">
        <v>18</v>
      </c>
      <c r="J24" s="10">
        <f t="shared" si="0"/>
        <v>77</v>
      </c>
      <c r="K24" s="17" t="s">
        <v>66</v>
      </c>
      <c r="L24" s="11">
        <f t="shared" si="2"/>
        <v>77</v>
      </c>
      <c r="M24" s="16">
        <v>8</v>
      </c>
    </row>
    <row r="25" spans="1:13" ht="63" customHeight="1" x14ac:dyDescent="0.25">
      <c r="A25" s="5"/>
      <c r="B25" s="2">
        <v>17</v>
      </c>
      <c r="C25" s="23" t="s">
        <v>197</v>
      </c>
      <c r="D25" s="23" t="s">
        <v>22</v>
      </c>
      <c r="E25" s="23">
        <v>11</v>
      </c>
      <c r="F25" s="18" t="s">
        <v>58</v>
      </c>
      <c r="G25" s="18" t="s">
        <v>45</v>
      </c>
      <c r="H25" s="18">
        <v>59</v>
      </c>
      <c r="I25" s="18">
        <v>18</v>
      </c>
      <c r="J25" s="10">
        <f t="shared" si="0"/>
        <v>77</v>
      </c>
      <c r="K25" s="17" t="s">
        <v>66</v>
      </c>
      <c r="L25" s="11">
        <f t="shared" si="2"/>
        <v>77</v>
      </c>
      <c r="M25" s="16">
        <v>8</v>
      </c>
    </row>
    <row r="26" spans="1:13" ht="63" customHeight="1" x14ac:dyDescent="0.25">
      <c r="A26" s="5"/>
      <c r="B26" s="2">
        <v>18</v>
      </c>
      <c r="C26" s="23" t="s">
        <v>198</v>
      </c>
      <c r="D26" s="23" t="s">
        <v>22</v>
      </c>
      <c r="E26" s="24">
        <v>11</v>
      </c>
      <c r="F26" s="18" t="s">
        <v>34</v>
      </c>
      <c r="G26" s="18" t="s">
        <v>34</v>
      </c>
      <c r="H26" s="18">
        <v>57</v>
      </c>
      <c r="I26" s="18">
        <v>19</v>
      </c>
      <c r="J26" s="10">
        <f t="shared" si="0"/>
        <v>76</v>
      </c>
      <c r="K26" s="17" t="s">
        <v>66</v>
      </c>
      <c r="L26" s="11">
        <f t="shared" si="2"/>
        <v>76</v>
      </c>
      <c r="M26" s="16">
        <v>9</v>
      </c>
    </row>
    <row r="27" spans="1:13" ht="63" customHeight="1" x14ac:dyDescent="0.25">
      <c r="A27" s="5"/>
      <c r="B27" s="2">
        <v>19</v>
      </c>
      <c r="C27" s="27" t="s">
        <v>199</v>
      </c>
      <c r="D27" s="23" t="s">
        <v>22</v>
      </c>
      <c r="E27" s="24">
        <v>11</v>
      </c>
      <c r="F27" s="18" t="s">
        <v>38</v>
      </c>
      <c r="G27" s="18" t="s">
        <v>59</v>
      </c>
      <c r="H27" s="18">
        <v>58</v>
      </c>
      <c r="I27" s="18">
        <v>18</v>
      </c>
      <c r="J27" s="10">
        <f t="shared" si="0"/>
        <v>76</v>
      </c>
      <c r="K27" s="17" t="s">
        <v>66</v>
      </c>
      <c r="L27" s="11">
        <f t="shared" si="2"/>
        <v>76</v>
      </c>
      <c r="M27" s="16">
        <v>9</v>
      </c>
    </row>
    <row r="28" spans="1:13" ht="63" customHeight="1" x14ac:dyDescent="0.25">
      <c r="A28" s="5"/>
      <c r="B28" s="2">
        <v>20</v>
      </c>
      <c r="C28" s="23" t="s">
        <v>200</v>
      </c>
      <c r="D28" s="23" t="s">
        <v>22</v>
      </c>
      <c r="E28" s="23">
        <v>11</v>
      </c>
      <c r="F28" s="18" t="s">
        <v>54</v>
      </c>
      <c r="G28" s="18" t="s">
        <v>47</v>
      </c>
      <c r="H28" s="18">
        <v>58</v>
      </c>
      <c r="I28" s="18">
        <v>18</v>
      </c>
      <c r="J28" s="10">
        <f t="shared" si="0"/>
        <v>76</v>
      </c>
      <c r="K28" s="17" t="s">
        <v>66</v>
      </c>
      <c r="L28" s="11">
        <f t="shared" si="2"/>
        <v>76</v>
      </c>
      <c r="M28" s="16">
        <v>9</v>
      </c>
    </row>
    <row r="29" spans="1:13" ht="63" customHeight="1" x14ac:dyDescent="0.25">
      <c r="A29" s="5"/>
      <c r="B29" s="2">
        <v>21</v>
      </c>
      <c r="C29" s="23" t="s">
        <v>201</v>
      </c>
      <c r="D29" s="23" t="s">
        <v>22</v>
      </c>
      <c r="E29" s="23">
        <v>11</v>
      </c>
      <c r="F29" s="18" t="s">
        <v>36</v>
      </c>
      <c r="G29" s="18" t="s">
        <v>60</v>
      </c>
      <c r="H29" s="18">
        <v>60</v>
      </c>
      <c r="I29" s="18">
        <v>15</v>
      </c>
      <c r="J29" s="10">
        <f t="shared" si="0"/>
        <v>75</v>
      </c>
      <c r="K29" s="17" t="s">
        <v>66</v>
      </c>
      <c r="L29" s="11">
        <f t="shared" si="2"/>
        <v>75</v>
      </c>
      <c r="M29" s="16">
        <v>10</v>
      </c>
    </row>
    <row r="30" spans="1:13" ht="63" customHeight="1" x14ac:dyDescent="0.25">
      <c r="A30" s="5"/>
      <c r="B30" s="2">
        <v>22</v>
      </c>
      <c r="C30" s="23" t="s">
        <v>202</v>
      </c>
      <c r="D30" s="23" t="s">
        <v>17</v>
      </c>
      <c r="E30" s="23">
        <v>11</v>
      </c>
      <c r="F30" s="18" t="s">
        <v>48</v>
      </c>
      <c r="G30" s="18" t="s">
        <v>64</v>
      </c>
      <c r="H30" s="18">
        <v>54</v>
      </c>
      <c r="I30" s="18">
        <v>18</v>
      </c>
      <c r="J30" s="10">
        <f t="shared" si="0"/>
        <v>72</v>
      </c>
      <c r="K30" s="17" t="s">
        <v>66</v>
      </c>
      <c r="L30" s="11">
        <f t="shared" si="2"/>
        <v>72</v>
      </c>
      <c r="M30" s="16">
        <v>11</v>
      </c>
    </row>
    <row r="31" spans="1:13" ht="63" customHeight="1" x14ac:dyDescent="0.25">
      <c r="A31" s="5"/>
      <c r="B31" s="2">
        <v>23</v>
      </c>
      <c r="C31" s="23" t="s">
        <v>203</v>
      </c>
      <c r="D31" s="23" t="s">
        <v>22</v>
      </c>
      <c r="E31" s="23">
        <v>11</v>
      </c>
      <c r="F31" s="18" t="s">
        <v>27</v>
      </c>
      <c r="G31" s="18" t="s">
        <v>30</v>
      </c>
      <c r="H31" s="18">
        <v>54</v>
      </c>
      <c r="I31" s="18">
        <v>17</v>
      </c>
      <c r="J31" s="10">
        <f t="shared" si="0"/>
        <v>71</v>
      </c>
      <c r="K31" s="17" t="s">
        <v>66</v>
      </c>
      <c r="L31" s="11">
        <f t="shared" si="2"/>
        <v>71</v>
      </c>
      <c r="M31" s="16">
        <v>12</v>
      </c>
    </row>
    <row r="32" spans="1:13" ht="63" customHeight="1" x14ac:dyDescent="0.25">
      <c r="A32" s="5"/>
      <c r="B32" s="2">
        <v>24</v>
      </c>
      <c r="C32" s="23" t="s">
        <v>204</v>
      </c>
      <c r="D32" s="23" t="s">
        <v>22</v>
      </c>
      <c r="E32" s="23">
        <v>11</v>
      </c>
      <c r="F32" s="18" t="s">
        <v>28</v>
      </c>
      <c r="G32" s="18" t="s">
        <v>27</v>
      </c>
      <c r="H32" s="18">
        <v>57</v>
      </c>
      <c r="I32" s="18">
        <v>14</v>
      </c>
      <c r="J32" s="10">
        <f t="shared" si="0"/>
        <v>71</v>
      </c>
      <c r="K32" s="17" t="s">
        <v>66</v>
      </c>
      <c r="L32" s="11">
        <f t="shared" si="2"/>
        <v>71</v>
      </c>
      <c r="M32" s="16">
        <v>12</v>
      </c>
    </row>
    <row r="33" spans="1:13" ht="63" customHeight="1" x14ac:dyDescent="0.25">
      <c r="A33" s="5"/>
      <c r="B33" s="2">
        <v>25</v>
      </c>
      <c r="C33" s="23" t="s">
        <v>205</v>
      </c>
      <c r="D33" s="23" t="s">
        <v>22</v>
      </c>
      <c r="E33" s="23">
        <v>11</v>
      </c>
      <c r="F33" s="18" t="s">
        <v>31</v>
      </c>
      <c r="G33" s="18" t="s">
        <v>51</v>
      </c>
      <c r="H33" s="18">
        <v>51</v>
      </c>
      <c r="I33" s="18">
        <v>20</v>
      </c>
      <c r="J33" s="10">
        <f t="shared" si="0"/>
        <v>71</v>
      </c>
      <c r="K33" s="17" t="s">
        <v>66</v>
      </c>
      <c r="L33" s="11">
        <f t="shared" si="2"/>
        <v>71</v>
      </c>
      <c r="M33" s="16">
        <v>12</v>
      </c>
    </row>
    <row r="34" spans="1:13" ht="63" customHeight="1" x14ac:dyDescent="0.25">
      <c r="A34" s="5"/>
      <c r="B34" s="2">
        <v>26</v>
      </c>
      <c r="C34" s="23" t="s">
        <v>206</v>
      </c>
      <c r="D34" s="23" t="s">
        <v>22</v>
      </c>
      <c r="E34" s="23">
        <v>11</v>
      </c>
      <c r="F34" s="18" t="s">
        <v>51</v>
      </c>
      <c r="G34" s="18" t="s">
        <v>46</v>
      </c>
      <c r="H34" s="18">
        <v>52</v>
      </c>
      <c r="I34" s="18">
        <v>19</v>
      </c>
      <c r="J34" s="10">
        <f t="shared" si="0"/>
        <v>71</v>
      </c>
      <c r="K34" s="17" t="s">
        <v>66</v>
      </c>
      <c r="L34" s="11">
        <f t="shared" si="2"/>
        <v>71</v>
      </c>
      <c r="M34" s="16">
        <v>12</v>
      </c>
    </row>
    <row r="35" spans="1:13" ht="63" customHeight="1" x14ac:dyDescent="0.25">
      <c r="A35" s="5"/>
      <c r="B35" s="2">
        <v>27</v>
      </c>
      <c r="C35" s="23" t="s">
        <v>207</v>
      </c>
      <c r="D35" s="23" t="s">
        <v>22</v>
      </c>
      <c r="E35" s="23">
        <v>11</v>
      </c>
      <c r="F35" s="18" t="s">
        <v>26</v>
      </c>
      <c r="G35" s="18" t="s">
        <v>31</v>
      </c>
      <c r="H35" s="18">
        <v>50</v>
      </c>
      <c r="I35" s="18">
        <v>19</v>
      </c>
      <c r="J35" s="10">
        <f t="shared" si="0"/>
        <v>69</v>
      </c>
      <c r="K35" s="17" t="s">
        <v>66</v>
      </c>
      <c r="L35" s="11">
        <f t="shared" si="2"/>
        <v>69</v>
      </c>
      <c r="M35" s="2">
        <v>13</v>
      </c>
    </row>
    <row r="36" spans="1:13" ht="63" customHeight="1" x14ac:dyDescent="0.25">
      <c r="A36" s="5"/>
      <c r="B36" s="2">
        <v>28</v>
      </c>
      <c r="C36" s="23" t="s">
        <v>208</v>
      </c>
      <c r="D36" s="23" t="s">
        <v>22</v>
      </c>
      <c r="E36" s="24">
        <v>11</v>
      </c>
      <c r="F36" s="18" t="s">
        <v>23</v>
      </c>
      <c r="G36" s="18" t="s">
        <v>58</v>
      </c>
      <c r="H36" s="18">
        <v>48</v>
      </c>
      <c r="I36" s="18">
        <v>20</v>
      </c>
      <c r="J36" s="10">
        <f t="shared" si="0"/>
        <v>68</v>
      </c>
      <c r="K36" s="17" t="s">
        <v>66</v>
      </c>
      <c r="L36" s="11">
        <f t="shared" si="2"/>
        <v>68</v>
      </c>
      <c r="M36" s="2">
        <v>14</v>
      </c>
    </row>
    <row r="37" spans="1:13" ht="63" customHeight="1" x14ac:dyDescent="0.25">
      <c r="A37" s="5"/>
      <c r="B37" s="2">
        <v>29</v>
      </c>
      <c r="C37" s="23" t="s">
        <v>209</v>
      </c>
      <c r="D37" s="23" t="s">
        <v>22</v>
      </c>
      <c r="E37" s="23">
        <v>11</v>
      </c>
      <c r="F37" s="18" t="s">
        <v>60</v>
      </c>
      <c r="G37" s="18" t="s">
        <v>62</v>
      </c>
      <c r="H37" s="18">
        <v>49</v>
      </c>
      <c r="I37" s="18">
        <v>19</v>
      </c>
      <c r="J37" s="10">
        <f t="shared" si="0"/>
        <v>68</v>
      </c>
      <c r="K37" s="17" t="s">
        <v>66</v>
      </c>
      <c r="L37" s="11">
        <f t="shared" si="2"/>
        <v>68</v>
      </c>
      <c r="M37" s="2">
        <v>14</v>
      </c>
    </row>
    <row r="38" spans="1:13" ht="63" customHeight="1" x14ac:dyDescent="0.25">
      <c r="A38" s="5"/>
      <c r="B38" s="2">
        <v>30</v>
      </c>
      <c r="C38" s="23" t="s">
        <v>210</v>
      </c>
      <c r="D38" s="23" t="s">
        <v>19</v>
      </c>
      <c r="E38" s="23">
        <v>11</v>
      </c>
      <c r="F38" s="18" t="s">
        <v>41</v>
      </c>
      <c r="G38" s="18" t="s">
        <v>40</v>
      </c>
      <c r="H38" s="18">
        <v>52</v>
      </c>
      <c r="I38" s="18">
        <v>15</v>
      </c>
      <c r="J38" s="10">
        <f t="shared" si="0"/>
        <v>67</v>
      </c>
      <c r="K38" s="17" t="s">
        <v>66</v>
      </c>
      <c r="L38" s="11">
        <f t="shared" si="2"/>
        <v>67</v>
      </c>
      <c r="M38" s="2">
        <v>15</v>
      </c>
    </row>
    <row r="39" spans="1:13" ht="63" customHeight="1" x14ac:dyDescent="0.25">
      <c r="A39" s="5"/>
      <c r="B39" s="2">
        <v>31</v>
      </c>
      <c r="C39" s="23" t="s">
        <v>211</v>
      </c>
      <c r="D39" s="23" t="s">
        <v>22</v>
      </c>
      <c r="E39" s="23">
        <v>11</v>
      </c>
      <c r="F39" s="18" t="s">
        <v>61</v>
      </c>
      <c r="G39" s="18" t="s">
        <v>48</v>
      </c>
      <c r="H39" s="18">
        <v>53</v>
      </c>
      <c r="I39" s="18">
        <v>14</v>
      </c>
      <c r="J39" s="10">
        <f t="shared" si="0"/>
        <v>67</v>
      </c>
      <c r="K39" s="17" t="s">
        <v>66</v>
      </c>
      <c r="L39" s="11">
        <f t="shared" si="2"/>
        <v>67</v>
      </c>
      <c r="M39" s="2">
        <v>15</v>
      </c>
    </row>
    <row r="40" spans="1:13" ht="63" customHeight="1" x14ac:dyDescent="0.25">
      <c r="A40" s="5"/>
      <c r="B40" s="2">
        <v>32</v>
      </c>
      <c r="C40" s="23" t="s">
        <v>212</v>
      </c>
      <c r="D40" s="23" t="s">
        <v>14</v>
      </c>
      <c r="E40" s="23">
        <v>11</v>
      </c>
      <c r="F40" s="18" t="s">
        <v>63</v>
      </c>
      <c r="G40" s="18" t="s">
        <v>50</v>
      </c>
      <c r="H40" s="18">
        <v>47</v>
      </c>
      <c r="I40" s="18">
        <v>19</v>
      </c>
      <c r="J40" s="10">
        <f t="shared" si="0"/>
        <v>66</v>
      </c>
      <c r="K40" s="17" t="s">
        <v>66</v>
      </c>
      <c r="L40" s="11">
        <f t="shared" si="2"/>
        <v>66</v>
      </c>
      <c r="M40" s="2">
        <v>16</v>
      </c>
    </row>
    <row r="41" spans="1:13" ht="63" customHeight="1" x14ac:dyDescent="0.25">
      <c r="A41" s="5"/>
      <c r="B41" s="2">
        <v>33</v>
      </c>
      <c r="C41" s="23" t="s">
        <v>213</v>
      </c>
      <c r="D41" s="23" t="s">
        <v>22</v>
      </c>
      <c r="E41" s="23">
        <v>11</v>
      </c>
      <c r="F41" s="18" t="s">
        <v>47</v>
      </c>
      <c r="G41" s="18" t="s">
        <v>24</v>
      </c>
      <c r="H41" s="18">
        <v>44</v>
      </c>
      <c r="I41" s="18">
        <v>19</v>
      </c>
      <c r="J41" s="10">
        <f t="shared" si="0"/>
        <v>63</v>
      </c>
      <c r="K41" s="17" t="s">
        <v>66</v>
      </c>
      <c r="L41" s="11">
        <f t="shared" si="2"/>
        <v>63</v>
      </c>
      <c r="M41" s="2">
        <v>17</v>
      </c>
    </row>
    <row r="42" spans="1:13" ht="63" customHeight="1" x14ac:dyDescent="0.25">
      <c r="A42" s="5"/>
      <c r="B42" s="2">
        <v>34</v>
      </c>
      <c r="C42" s="23" t="s">
        <v>214</v>
      </c>
      <c r="D42" s="23" t="s">
        <v>22</v>
      </c>
      <c r="E42" s="24">
        <v>11</v>
      </c>
      <c r="F42" s="18" t="s">
        <v>40</v>
      </c>
      <c r="G42" s="18" t="s">
        <v>61</v>
      </c>
      <c r="H42" s="18">
        <v>44</v>
      </c>
      <c r="I42" s="18">
        <v>18</v>
      </c>
      <c r="J42" s="10">
        <f t="shared" si="0"/>
        <v>62</v>
      </c>
      <c r="K42" s="17" t="s">
        <v>66</v>
      </c>
      <c r="L42" s="11">
        <f t="shared" si="2"/>
        <v>62</v>
      </c>
      <c r="M42" s="2">
        <v>18</v>
      </c>
    </row>
    <row r="43" spans="1:13" ht="63" customHeight="1" x14ac:dyDescent="0.25">
      <c r="A43" s="5"/>
      <c r="B43" s="2">
        <v>35</v>
      </c>
      <c r="C43" s="26" t="s">
        <v>215</v>
      </c>
      <c r="D43" s="23" t="s">
        <v>22</v>
      </c>
      <c r="E43" s="24">
        <v>11</v>
      </c>
      <c r="F43" s="18" t="s">
        <v>29</v>
      </c>
      <c r="G43" s="18" t="s">
        <v>36</v>
      </c>
      <c r="H43" s="18">
        <v>47</v>
      </c>
      <c r="I43" s="18">
        <v>14</v>
      </c>
      <c r="J43" s="10">
        <f t="shared" si="0"/>
        <v>61</v>
      </c>
      <c r="K43" s="17" t="s">
        <v>66</v>
      </c>
      <c r="L43" s="11">
        <f t="shared" si="2"/>
        <v>61</v>
      </c>
      <c r="M43" s="2">
        <v>19</v>
      </c>
    </row>
    <row r="44" spans="1:13" ht="63" customHeight="1" x14ac:dyDescent="0.25">
      <c r="A44" s="5"/>
      <c r="B44" s="2">
        <v>36</v>
      </c>
      <c r="C44" s="23" t="s">
        <v>216</v>
      </c>
      <c r="D44" s="23" t="s">
        <v>22</v>
      </c>
      <c r="E44" s="23">
        <v>11</v>
      </c>
      <c r="F44" s="18" t="s">
        <v>29</v>
      </c>
      <c r="G44" s="18" t="s">
        <v>23</v>
      </c>
      <c r="H44" s="18">
        <v>45</v>
      </c>
      <c r="I44" s="18">
        <v>16</v>
      </c>
      <c r="J44" s="10">
        <f t="shared" si="0"/>
        <v>61</v>
      </c>
      <c r="K44" s="17" t="s">
        <v>66</v>
      </c>
      <c r="L44" s="11">
        <f t="shared" si="2"/>
        <v>61</v>
      </c>
      <c r="M44" s="2">
        <v>19</v>
      </c>
    </row>
    <row r="45" spans="1:13" ht="63" customHeight="1" x14ac:dyDescent="0.25">
      <c r="A45" s="5"/>
      <c r="B45" s="2">
        <v>37</v>
      </c>
      <c r="C45" s="23" t="s">
        <v>217</v>
      </c>
      <c r="D45" s="23" t="s">
        <v>22</v>
      </c>
      <c r="E45" s="23">
        <v>11</v>
      </c>
      <c r="F45" s="18" t="s">
        <v>62</v>
      </c>
      <c r="G45" s="18" t="s">
        <v>49</v>
      </c>
      <c r="H45" s="18">
        <v>43</v>
      </c>
      <c r="I45" s="18">
        <v>18</v>
      </c>
      <c r="J45" s="10">
        <f t="shared" si="0"/>
        <v>61</v>
      </c>
      <c r="K45" s="17" t="s">
        <v>66</v>
      </c>
      <c r="L45" s="11">
        <f t="shared" si="2"/>
        <v>61</v>
      </c>
      <c r="M45" s="2">
        <v>19</v>
      </c>
    </row>
    <row r="46" spans="1:13" ht="63" customHeight="1" x14ac:dyDescent="0.25">
      <c r="A46" s="5"/>
      <c r="B46" s="2">
        <v>38</v>
      </c>
      <c r="C46" s="26" t="s">
        <v>218</v>
      </c>
      <c r="D46" s="23" t="s">
        <v>22</v>
      </c>
      <c r="E46" s="24">
        <v>11</v>
      </c>
      <c r="F46" s="18" t="s">
        <v>46</v>
      </c>
      <c r="G46" s="18" t="s">
        <v>55</v>
      </c>
      <c r="H46" s="18">
        <v>43</v>
      </c>
      <c r="I46" s="18">
        <v>14</v>
      </c>
      <c r="J46" s="10">
        <f t="shared" si="0"/>
        <v>57</v>
      </c>
      <c r="K46" s="17" t="s">
        <v>66</v>
      </c>
      <c r="L46" s="11">
        <f t="shared" si="2"/>
        <v>57</v>
      </c>
      <c r="M46" s="2">
        <v>20</v>
      </c>
    </row>
    <row r="47" spans="1:13" ht="63" customHeight="1" x14ac:dyDescent="0.25">
      <c r="A47" s="5"/>
      <c r="B47" s="2">
        <v>39</v>
      </c>
      <c r="C47" s="23" t="s">
        <v>219</v>
      </c>
      <c r="D47" s="23" t="s">
        <v>17</v>
      </c>
      <c r="E47" s="23">
        <v>11</v>
      </c>
      <c r="F47" s="18" t="s">
        <v>52</v>
      </c>
      <c r="G47" s="18" t="s">
        <v>33</v>
      </c>
      <c r="H47" s="18">
        <v>42</v>
      </c>
      <c r="I47" s="18">
        <v>14</v>
      </c>
      <c r="J47" s="10">
        <f t="shared" si="0"/>
        <v>56</v>
      </c>
      <c r="K47" s="17" t="s">
        <v>66</v>
      </c>
      <c r="L47" s="11">
        <f t="shared" si="2"/>
        <v>56</v>
      </c>
      <c r="M47" s="2">
        <v>21</v>
      </c>
    </row>
    <row r="48" spans="1:13" ht="63" customHeight="1" x14ac:dyDescent="0.25">
      <c r="A48" s="5"/>
      <c r="B48" s="2">
        <v>40</v>
      </c>
      <c r="C48" s="23" t="s">
        <v>220</v>
      </c>
      <c r="D48" s="23" t="s">
        <v>19</v>
      </c>
      <c r="E48" s="23">
        <v>11</v>
      </c>
      <c r="F48" s="18" t="s">
        <v>24</v>
      </c>
      <c r="G48" s="18" t="s">
        <v>53</v>
      </c>
      <c r="H48" s="18">
        <v>44</v>
      </c>
      <c r="I48" s="18">
        <v>11</v>
      </c>
      <c r="J48" s="10">
        <f t="shared" si="0"/>
        <v>55</v>
      </c>
      <c r="K48" s="17" t="s">
        <v>66</v>
      </c>
      <c r="L48" s="11">
        <f t="shared" si="2"/>
        <v>55</v>
      </c>
      <c r="M48" s="2">
        <v>22</v>
      </c>
    </row>
    <row r="49" spans="1:13" ht="63" customHeight="1" x14ac:dyDescent="0.25">
      <c r="A49" s="5"/>
      <c r="B49" s="2">
        <v>41</v>
      </c>
      <c r="C49" s="23" t="s">
        <v>221</v>
      </c>
      <c r="D49" s="23" t="s">
        <v>18</v>
      </c>
      <c r="E49" s="23">
        <v>11</v>
      </c>
      <c r="F49" s="18" t="s">
        <v>55</v>
      </c>
      <c r="G49" s="18" t="s">
        <v>35</v>
      </c>
      <c r="H49" s="18">
        <v>26</v>
      </c>
      <c r="I49" s="18">
        <v>0</v>
      </c>
      <c r="J49" s="10">
        <f t="shared" si="0"/>
        <v>26</v>
      </c>
      <c r="K49" s="17" t="s">
        <v>67</v>
      </c>
      <c r="L49" s="11">
        <f t="shared" si="2"/>
        <v>26</v>
      </c>
      <c r="M49" s="2">
        <v>23</v>
      </c>
    </row>
    <row r="50" spans="1:13" x14ac:dyDescent="0.25">
      <c r="A50" s="5"/>
      <c r="B50" s="3"/>
      <c r="C50" s="4"/>
      <c r="D50" s="3"/>
      <c r="E50" s="5"/>
      <c r="F50" s="5"/>
      <c r="G50" s="5"/>
      <c r="H50" s="5"/>
      <c r="I50" s="5"/>
      <c r="J50" s="5"/>
      <c r="K50" s="5"/>
      <c r="L50" s="5"/>
      <c r="M50" s="5"/>
    </row>
    <row r="51" spans="1:13" x14ac:dyDescent="0.25">
      <c r="A51" s="5"/>
      <c r="B51" s="5"/>
      <c r="C51" s="19" t="s">
        <v>68</v>
      </c>
      <c r="D51" s="13"/>
      <c r="E51" s="5" t="s">
        <v>69</v>
      </c>
      <c r="F51" s="5"/>
      <c r="G51" s="5"/>
      <c r="H51" s="5"/>
      <c r="I51" s="5"/>
      <c r="J51" s="5"/>
      <c r="K51" s="5"/>
      <c r="L51" s="5"/>
      <c r="M51" s="5"/>
    </row>
    <row r="52" spans="1:13" x14ac:dyDescent="0.25">
      <c r="A52" s="5"/>
      <c r="B52" s="5"/>
      <c r="C52" s="20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x14ac:dyDescent="0.25">
      <c r="A53" s="5"/>
      <c r="B53" s="5"/>
      <c r="C53" s="20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x14ac:dyDescent="0.25">
      <c r="A54" s="5"/>
      <c r="B54" s="5"/>
      <c r="C54" s="20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x14ac:dyDescent="0.25">
      <c r="A55" s="5"/>
      <c r="B55" s="5"/>
      <c r="C55" s="20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x14ac:dyDescent="0.25">
      <c r="A56" s="5"/>
      <c r="B56" s="5"/>
      <c r="C56" s="20"/>
      <c r="D56" s="13"/>
      <c r="E56" s="5"/>
      <c r="F56" s="5"/>
      <c r="G56" s="5"/>
      <c r="H56" s="5"/>
      <c r="I56" s="5"/>
      <c r="J56" s="5"/>
      <c r="K56" s="5"/>
      <c r="L56" s="5"/>
      <c r="M56" s="5"/>
    </row>
    <row r="57" spans="1:13" x14ac:dyDescent="0.25">
      <c r="A57" s="5"/>
      <c r="B57" s="5"/>
      <c r="C57" s="20"/>
      <c r="D57" s="13"/>
      <c r="E57" s="5"/>
      <c r="F57" s="5"/>
      <c r="G57" s="5"/>
      <c r="H57" s="5"/>
      <c r="I57" s="5"/>
      <c r="J57" s="5"/>
      <c r="K57" s="5"/>
      <c r="L57" s="5"/>
      <c r="M57" s="5"/>
    </row>
    <row r="58" spans="1:13" x14ac:dyDescent="0.25">
      <c r="A58" s="5"/>
      <c r="B58" s="5"/>
      <c r="C58" s="21"/>
      <c r="D58" s="13"/>
      <c r="E58" s="5"/>
      <c r="F58" s="5"/>
      <c r="G58" s="5"/>
      <c r="H58" s="5"/>
      <c r="I58" s="5"/>
      <c r="J58" s="5"/>
      <c r="K58" s="5"/>
      <c r="L58" s="5"/>
      <c r="M58" s="5"/>
    </row>
    <row r="59" spans="1:13" x14ac:dyDescent="0.25">
      <c r="A59" s="5"/>
      <c r="B59" s="5"/>
      <c r="C59" s="22"/>
      <c r="D59" s="5"/>
      <c r="E59" s="5"/>
      <c r="F59" s="5"/>
      <c r="G59" s="5"/>
      <c r="H59" s="5"/>
      <c r="I59" s="5"/>
      <c r="J59" s="5"/>
      <c r="K59" s="5"/>
      <c r="L59" s="5"/>
      <c r="M59" s="5"/>
    </row>
  </sheetData>
  <sortState ref="C9:M49">
    <sortCondition descending="1" ref="J9:J49"/>
  </sortState>
  <mergeCells count="5">
    <mergeCell ref="B1:M1"/>
    <mergeCell ref="B2:M2"/>
    <mergeCell ref="B3:M3"/>
    <mergeCell ref="B4:M4"/>
    <mergeCell ref="H6:L6"/>
  </mergeCell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2022-02-24T07:31:45Z</dcterms:modified>
</cp:coreProperties>
</file>